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j2.01\fr\oct\editions\"/>
    </mc:Choice>
  </mc:AlternateContent>
  <xr:revisionPtr revIDLastSave="0" documentId="13_ncr:1_{372E6B6C-5C66-4D6D-B547-B58CAB17AA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GCT" sheetId="3" r:id="rId1"/>
    <sheet name="Donnees" sheetId="2" r:id="rId2"/>
    <sheet name="Criteres" sheetId="4" state="hidden" r:id="rId3"/>
    <sheet name="Labels" sheetId="5" state="hidden" r:id="rId4"/>
  </sheets>
  <calcPr calcId="191029"/>
  <pivotCaches>
    <pivotCache cacheId="36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4" i="2" l="1"/>
  <c r="BQ4" i="2"/>
  <c r="BN4" i="2"/>
  <c r="BK4" i="2"/>
  <c r="C4" i="2"/>
  <c r="N4" i="3"/>
  <c r="M4" i="3"/>
  <c r="L4" i="3"/>
  <c r="K4" i="3"/>
  <c r="J4" i="3"/>
  <c r="I4" i="3"/>
  <c r="H4" i="3"/>
  <c r="G4" i="3"/>
  <c r="F4" i="3"/>
  <c r="E4" i="3"/>
  <c r="D4" i="3"/>
  <c r="C4" i="3"/>
  <c r="F1" i="2"/>
  <c r="N1" i="3" s="1"/>
  <c r="C2" i="2"/>
  <c r="B2" i="2"/>
  <c r="B2" i="3" l="1"/>
  <c r="D1" i="2"/>
  <c r="B1" i="2"/>
  <c r="BT13" i="2"/>
  <c r="BQ13" i="2"/>
  <c r="BN13" i="2"/>
  <c r="BK13" i="2"/>
  <c r="C13" i="2"/>
  <c r="BT12" i="2"/>
  <c r="BQ12" i="2"/>
  <c r="BN12" i="2"/>
  <c r="BK12" i="2"/>
  <c r="C12" i="2"/>
  <c r="BT11" i="2"/>
  <c r="BQ11" i="2"/>
  <c r="BN11" i="2"/>
  <c r="BK11" i="2"/>
  <c r="C11" i="2"/>
  <c r="BT10" i="2"/>
  <c r="BQ10" i="2"/>
  <c r="BN10" i="2"/>
  <c r="BK10" i="2"/>
  <c r="C10" i="2"/>
  <c r="BT9" i="2"/>
  <c r="BQ9" i="2"/>
  <c r="BN9" i="2"/>
  <c r="BK9" i="2"/>
  <c r="C9" i="2"/>
  <c r="BT8" i="2"/>
  <c r="BQ8" i="2"/>
  <c r="BN8" i="2"/>
  <c r="BK8" i="2"/>
  <c r="C8" i="2"/>
  <c r="BT7" i="2"/>
  <c r="BQ7" i="2"/>
  <c r="BN7" i="2"/>
  <c r="BK7" i="2"/>
  <c r="C7" i="2"/>
  <c r="BT6" i="2"/>
  <c r="BQ6" i="2"/>
  <c r="BN6" i="2"/>
  <c r="BK6" i="2"/>
  <c r="C6" i="2"/>
  <c r="BT5" i="2"/>
  <c r="BQ5" i="2"/>
  <c r="BN5" i="2"/>
  <c r="BK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5FEA1D75-4DE0-4A79-8EB3-1C947C02EE17}">
      <text>
        <r>
          <rPr>
            <sz val="9"/>
            <color indexed="81"/>
            <rFont val="Tahoma"/>
            <family val="2"/>
          </rPr>
          <t>J2_01 - D1.000 - YAD - 29/03/2024 - Création</t>
        </r>
      </text>
    </comment>
  </commentList>
</comments>
</file>

<file path=xl/sharedStrings.xml><?xml version="1.0" encoding="utf-8"?>
<sst xmlns="http://schemas.openxmlformats.org/spreadsheetml/2006/main" count="2876" uniqueCount="2268">
  <si>
    <t>Compte</t>
  </si>
  <si>
    <t>Étiquettes de lignes</t>
  </si>
  <si>
    <t>Total général</t>
  </si>
  <si>
    <t>Tiers</t>
  </si>
  <si>
    <t>Date comptable</t>
  </si>
  <si>
    <t>Type de pièce</t>
  </si>
  <si>
    <t>Date d'échéance</t>
  </si>
  <si>
    <t>Totalisation 1</t>
  </si>
  <si>
    <t>Libellé totalisation 1</t>
  </si>
  <si>
    <t>Totalisation 2</t>
  </si>
  <si>
    <t>Libellé totalisation 2</t>
  </si>
  <si>
    <t>Totalisation 3</t>
  </si>
  <si>
    <t>Libellé totalisation 3</t>
  </si>
  <si>
    <t>Totalisation 4</t>
  </si>
  <si>
    <t>Libellé totalisation 4</t>
  </si>
  <si>
    <t>Montant débit</t>
  </si>
  <si>
    <t>Montant crédit</t>
  </si>
  <si>
    <t>Job :</t>
  </si>
  <si>
    <t>Utilisateur :</t>
  </si>
  <si>
    <t>Date :</t>
  </si>
  <si>
    <t>Période :</t>
  </si>
  <si>
    <t>Solde D-C</t>
  </si>
  <si>
    <t>Solde C-D</t>
  </si>
  <si>
    <t xml:space="preserve">Etablissement </t>
  </si>
  <si>
    <t>Antérieur ou Ecriture</t>
  </si>
  <si>
    <t xml:space="preserve">Type d'écriture </t>
  </si>
  <si>
    <t>Numéro écriture</t>
  </si>
  <si>
    <t>Pièce</t>
  </si>
  <si>
    <t>Journal</t>
  </si>
  <si>
    <t>Etat écriture</t>
  </si>
  <si>
    <t>Libellé écriture</t>
  </si>
  <si>
    <t>Libellé mouvement</t>
  </si>
  <si>
    <t>Libellé réduit compte</t>
  </si>
  <si>
    <t>Poste</t>
  </si>
  <si>
    <t>CGRA</t>
  </si>
  <si>
    <t>CGRB</t>
  </si>
  <si>
    <t>Devise origine</t>
  </si>
  <si>
    <t>Reporting mode de change</t>
  </si>
  <si>
    <t>Reporting date de validité</t>
  </si>
  <si>
    <t>Reporting cours</t>
  </si>
  <si>
    <t>Reporting montant débit</t>
  </si>
  <si>
    <t>Reporting montant crébit</t>
  </si>
  <si>
    <t>Devise</t>
  </si>
  <si>
    <t>Devise mode de change</t>
  </si>
  <si>
    <t>Devise date de validité</t>
  </si>
  <si>
    <t>Devise cours</t>
  </si>
  <si>
    <t>Devise montant débit</t>
  </si>
  <si>
    <t>Devise montant crébit</t>
  </si>
  <si>
    <t>Bordereau</t>
  </si>
  <si>
    <t>Date d'émission</t>
  </si>
  <si>
    <t>Date de valeur</t>
  </si>
  <si>
    <t>Référence externe</t>
  </si>
  <si>
    <t>Dossier écriture</t>
  </si>
  <si>
    <t>Paramètre 1 écriture</t>
  </si>
  <si>
    <t>Paramètre 2 écriture</t>
  </si>
  <si>
    <t>Utilisateur de création</t>
  </si>
  <si>
    <t>Date de création</t>
  </si>
  <si>
    <t>Dossier mouvement</t>
  </si>
  <si>
    <t>Libellé complémentaire mvt</t>
  </si>
  <si>
    <t xml:space="preserve">Numéro échéance pièce </t>
  </si>
  <si>
    <t>Code lettrage</t>
  </si>
  <si>
    <t>Unité oeuvre</t>
  </si>
  <si>
    <t xml:space="preserve">Quantité unité oeuvre </t>
  </si>
  <si>
    <t>TVA</t>
  </si>
  <si>
    <t>Paramètre 1 du mouvement</t>
  </si>
  <si>
    <t>Paramètre 2 du mouvement</t>
  </si>
  <si>
    <t>Paramètre 3 du mouvement</t>
  </si>
  <si>
    <t>Somme de Montant débit</t>
  </si>
  <si>
    <t>Somme de Montant crédit</t>
  </si>
  <si>
    <t>Job</t>
  </si>
  <si>
    <t>Utilisateur</t>
  </si>
  <si>
    <t>Date</t>
  </si>
  <si>
    <t>Date de début</t>
  </si>
  <si>
    <t>Date de fin</t>
  </si>
  <si>
    <t>Totalisation et libellé 1</t>
  </si>
  <si>
    <t>Totalisation et libellé 2</t>
  </si>
  <si>
    <t>Totalisation et libellé 3</t>
  </si>
  <si>
    <t>Totalisation et libellé 4</t>
  </si>
  <si>
    <t>Intitulé établissement</t>
  </si>
  <si>
    <t>Code et intitulé établissement</t>
  </si>
  <si>
    <t>Somme de Solde D-C</t>
  </si>
  <si>
    <t>Somme de Solde C-D</t>
  </si>
  <si>
    <t>Reporting solde D-C</t>
  </si>
  <si>
    <t>Reporting solde C-D</t>
  </si>
  <si>
    <t>Devise solde D-C</t>
  </si>
  <si>
    <t>Devise solde C-D</t>
  </si>
  <si>
    <t>Valeurs</t>
  </si>
  <si>
    <t>Ecriture</t>
  </si>
  <si>
    <t>Etat</t>
  </si>
  <si>
    <t>Libellé</t>
  </si>
  <si>
    <t>Type</t>
  </si>
  <si>
    <t xml:space="preserve"> </t>
  </si>
  <si>
    <t>ID1</t>
  </si>
  <si>
    <t>ID2</t>
  </si>
  <si>
    <t>au</t>
  </si>
  <si>
    <t>ID3</t>
  </si>
  <si>
    <t>Edité au :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</si>
  <si>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</si>
  <si>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</si>
  <si>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</si>
  <si>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</si>
  <si>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</si>
  <si>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</si>
  <si>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</si>
  <si>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</si>
  <si>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</si>
  <si>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</si>
  <si>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</si>
  <si>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</si>
  <si>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</si>
  <si>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</si>
  <si>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Mode de change</t>
  </si>
  <si>
    <t>ID18</t>
  </si>
  <si>
    <t>Cours</t>
  </si>
  <si>
    <t>ID19</t>
  </si>
  <si>
    <t>Montant débit (devise)</t>
  </si>
  <si>
    <t>ID20</t>
  </si>
  <si>
    <t>Montant crédit (devise)</t>
  </si>
  <si>
    <t>ID21</t>
  </si>
  <si>
    <t>Solde D-C (devise)</t>
  </si>
  <si>
    <t>ID22</t>
  </si>
  <si>
    <t>Solde C-D (devise)</t>
  </si>
  <si>
    <t>Grand livre CGR et auxiliaire du</t>
  </si>
  <si>
    <t>IND</t>
  </si>
  <si>
    <t>Qualiac</t>
  </si>
  <si>
    <t>A</t>
  </si>
  <si>
    <t>PRECEDENTE CLOTURE</t>
  </si>
  <si>
    <t>401100A</t>
  </si>
  <si>
    <t>Fourn:ach bien/prest</t>
  </si>
  <si>
    <t>1501</t>
  </si>
  <si>
    <t>Société 1501</t>
  </si>
  <si>
    <t>581664</t>
  </si>
  <si>
    <t>PR</t>
  </si>
  <si>
    <t>08/04/2024</t>
  </si>
  <si>
    <t>01/01/2024</t>
  </si>
  <si>
    <t>31/12/2024</t>
  </si>
  <si>
    <t>1505</t>
  </si>
  <si>
    <t>Papéterie DUPIN</t>
  </si>
  <si>
    <t>100</t>
  </si>
  <si>
    <t>ACT1</t>
  </si>
  <si>
    <t>Activité 1</t>
  </si>
  <si>
    <t>E</t>
  </si>
  <si>
    <t>C</t>
  </si>
  <si>
    <t>C0045020</t>
  </si>
  <si>
    <t>FF10003590</t>
  </si>
  <si>
    <t>ACHAT</t>
  </si>
  <si>
    <t>V</t>
  </si>
  <si>
    <t>facture NBT1</t>
  </si>
  <si>
    <t>401</t>
  </si>
  <si>
    <t>EUR</t>
  </si>
  <si>
    <t>N</t>
  </si>
  <si>
    <t>01/01/2001</t>
  </si>
  <si>
    <t>10/05/2024</t>
  </si>
  <si>
    <t>C0045019</t>
  </si>
  <si>
    <t>FF</t>
  </si>
  <si>
    <t>C0045018</t>
  </si>
  <si>
    <t>FF10003588</t>
  </si>
  <si>
    <t>31/05/2024</t>
  </si>
  <si>
    <t>C0045021</t>
  </si>
  <si>
    <t>FF10003591</t>
  </si>
  <si>
    <t>ACT2</t>
  </si>
  <si>
    <t>Activité 2</t>
  </si>
  <si>
    <t>FF10003589</t>
  </si>
  <si>
    <t>ACT3</t>
  </si>
  <si>
    <t>Activité 3</t>
  </si>
  <si>
    <t>ACT4</t>
  </si>
  <si>
    <t>Activité 4</t>
  </si>
  <si>
    <t>1</t>
  </si>
  <si>
    <t>PERIODED</t>
  </si>
  <si>
    <t>Début de période</t>
  </si>
  <si>
    <t>20240101</t>
  </si>
  <si>
    <t>2</t>
  </si>
  <si>
    <t>PERIODEF</t>
  </si>
  <si>
    <t>Fin de période</t>
  </si>
  <si>
    <t>20241231</t>
  </si>
  <si>
    <t>3</t>
  </si>
  <si>
    <t>NUMOECGRD</t>
  </si>
  <si>
    <t>Numéro de CGR début</t>
  </si>
  <si>
    <t>.</t>
  </si>
  <si>
    <t>4</t>
  </si>
  <si>
    <t>NUMOECGRF</t>
  </si>
  <si>
    <t>Numéro de CGR fin</t>
  </si>
  <si>
    <t>ZZZZZZZZZZZZZZZZZZZZ</t>
  </si>
  <si>
    <t>5</t>
  </si>
  <si>
    <t>NUMOETIED</t>
  </si>
  <si>
    <t>Tiers début</t>
  </si>
  <si>
    <t>6</t>
  </si>
  <si>
    <t>NUMOETIEF</t>
  </si>
  <si>
    <t>Tiers fin</t>
  </si>
  <si>
    <t>ZZZZZZZZZZ</t>
  </si>
  <si>
    <t>7</t>
  </si>
  <si>
    <t>TYPAFF</t>
  </si>
  <si>
    <t>Type d'affectation</t>
  </si>
  <si>
    <t>8</t>
  </si>
  <si>
    <t>NUMOECPTD</t>
  </si>
  <si>
    <t>Numero de compte debut</t>
  </si>
  <si>
    <t>9</t>
  </si>
  <si>
    <t>NUMOECPTF</t>
  </si>
  <si>
    <t>Numero de compte fin</t>
  </si>
  <si>
    <t>10</t>
  </si>
  <si>
    <t>NUMOEPOSD</t>
  </si>
  <si>
    <t>Numero de poste debut</t>
  </si>
  <si>
    <t>11</t>
  </si>
  <si>
    <t>NUMOEPOSF</t>
  </si>
  <si>
    <t>Numero de poste fin</t>
  </si>
  <si>
    <t>12</t>
  </si>
  <si>
    <t>TOTALPER</t>
  </si>
  <si>
    <t>Total par mois sur periode</t>
  </si>
  <si>
    <t>13</t>
  </si>
  <si>
    <t>VALIDEES</t>
  </si>
  <si>
    <t>Ecritures validees</t>
  </si>
  <si>
    <t>O</t>
  </si>
  <si>
    <t>14</t>
  </si>
  <si>
    <t>CGRPER</t>
  </si>
  <si>
    <t>CGR mouvementés sur période</t>
  </si>
  <si>
    <t>15</t>
  </si>
  <si>
    <t>SAUT</t>
  </si>
  <si>
    <t>Saut de page 1ère rupture</t>
  </si>
  <si>
    <t>16</t>
  </si>
  <si>
    <t>TOTALETS</t>
  </si>
  <si>
    <t>Total par établissement</t>
  </si>
  <si>
    <t>17</t>
  </si>
  <si>
    <t>ANCPER</t>
  </si>
  <si>
    <t>Periode anterieure</t>
  </si>
  <si>
    <t>J</t>
  </si>
  <si>
    <t>18</t>
  </si>
  <si>
    <t>TRI1</t>
  </si>
  <si>
    <t>Critere de tri</t>
  </si>
  <si>
    <t>19</t>
  </si>
  <si>
    <t>TOTAL1</t>
  </si>
  <si>
    <t>Critere de totalisation 1</t>
  </si>
  <si>
    <t>COMPTE</t>
  </si>
  <si>
    <t>20</t>
  </si>
  <si>
    <t>TOTAL2</t>
  </si>
  <si>
    <t>Critere de totalisation 2</t>
  </si>
  <si>
    <t>CGR</t>
  </si>
  <si>
    <t>21</t>
  </si>
  <si>
    <t>TOTAL3</t>
  </si>
  <si>
    <t>Critere de totalisation 3</t>
  </si>
  <si>
    <t>TIERS</t>
  </si>
  <si>
    <t>22</t>
  </si>
  <si>
    <t>TOTAL4</t>
  </si>
  <si>
    <t>Critère de totalisation 4</t>
  </si>
  <si>
    <t>23</t>
  </si>
  <si>
    <t>SGLJRND</t>
  </si>
  <si>
    <t>Journal début</t>
  </si>
  <si>
    <t>24</t>
  </si>
  <si>
    <t>SGLJRNF</t>
  </si>
  <si>
    <t>Journal fin</t>
  </si>
  <si>
    <t>ZZZZZZ</t>
  </si>
  <si>
    <t>25</t>
  </si>
  <si>
    <t>SGLDEVD</t>
  </si>
  <si>
    <t>Devise début</t>
  </si>
  <si>
    <t>26</t>
  </si>
  <si>
    <t>SGLDEVF</t>
  </si>
  <si>
    <t>Devise fin</t>
  </si>
  <si>
    <t>27</t>
  </si>
  <si>
    <t>SGLMNTDEV</t>
  </si>
  <si>
    <t>Edition montants devises (sauf cumuls cpt,tie,cgr)</t>
  </si>
  <si>
    <t>28</t>
  </si>
  <si>
    <t>SGLCOMPTA</t>
  </si>
  <si>
    <t>Mouvements comptables</t>
  </si>
  <si>
    <t>29</t>
  </si>
  <si>
    <t>SGLEXTRA</t>
  </si>
  <si>
    <t>Mouvements extra-comptables</t>
  </si>
  <si>
    <t>30</t>
  </si>
  <si>
    <t>SGLTYPMVC1</t>
  </si>
  <si>
    <t>Type mouvement 1</t>
  </si>
  <si>
    <t>31</t>
  </si>
  <si>
    <t>SGLTYPMVC2</t>
  </si>
  <si>
    <t>Type mouvement 2</t>
  </si>
  <si>
    <t>32</t>
  </si>
  <si>
    <t>SGLTYPMVC3</t>
  </si>
  <si>
    <t>Type mouvement 3</t>
  </si>
  <si>
    <t>33</t>
  </si>
  <si>
    <t>SGLTYPMVC4</t>
  </si>
  <si>
    <t>Type mouvement 4</t>
  </si>
  <si>
    <t>34</t>
  </si>
  <si>
    <t>SGLTYPMVCD</t>
  </si>
  <si>
    <t>Type mouvement début</t>
  </si>
  <si>
    <t>35</t>
  </si>
  <si>
    <t>SGLTYPMVCF</t>
  </si>
  <si>
    <t>Type mouvement fin</t>
  </si>
  <si>
    <t>ZZ</t>
  </si>
  <si>
    <t>36</t>
  </si>
  <si>
    <t>SGLETSD</t>
  </si>
  <si>
    <t>Etablissement début</t>
  </si>
  <si>
    <t>37</t>
  </si>
  <si>
    <t>SGLETSF</t>
  </si>
  <si>
    <t>Etablissement fin</t>
  </si>
  <si>
    <t>38</t>
  </si>
  <si>
    <t>SGLCHMETS</t>
  </si>
  <si>
    <t>Chemin de composition des établissements</t>
  </si>
  <si>
    <t>39</t>
  </si>
  <si>
    <t>SCPTCOD</t>
  </si>
  <si>
    <t>Compte : Type de collectif début</t>
  </si>
  <si>
    <t>40</t>
  </si>
  <si>
    <t>SCPTCOF</t>
  </si>
  <si>
    <t>Compte : Type de collectif fin</t>
  </si>
  <si>
    <t>41</t>
  </si>
  <si>
    <t>SCPMNED</t>
  </si>
  <si>
    <t>Compte : Mnémonique début</t>
  </si>
  <si>
    <t>42</t>
  </si>
  <si>
    <t>SCPMNEF</t>
  </si>
  <si>
    <t>Compte : Mnémonique fin</t>
  </si>
  <si>
    <t>43</t>
  </si>
  <si>
    <t>SCPFCPD</t>
  </si>
  <si>
    <t>Compte : Famille de compte début</t>
  </si>
  <si>
    <t>44</t>
  </si>
  <si>
    <t>SCPFCPF</t>
  </si>
  <si>
    <t>Compte : Famille de compte fin</t>
  </si>
  <si>
    <t>45</t>
  </si>
  <si>
    <t>SCPREGD</t>
  </si>
  <si>
    <t>Compte : Regroupement début</t>
  </si>
  <si>
    <t>46</t>
  </si>
  <si>
    <t>SCPREGF</t>
  </si>
  <si>
    <t>Compte : Regroupement fin</t>
  </si>
  <si>
    <t>47</t>
  </si>
  <si>
    <t>SCPDEVD</t>
  </si>
  <si>
    <t>Compte : Devise début</t>
  </si>
  <si>
    <t>48</t>
  </si>
  <si>
    <t>SCPDEVF</t>
  </si>
  <si>
    <t>Compte : Devise fin</t>
  </si>
  <si>
    <t>49</t>
  </si>
  <si>
    <t>SCPPR1D</t>
  </si>
  <si>
    <t>Compte : Paramètre 1 début</t>
  </si>
  <si>
    <t>50</t>
  </si>
  <si>
    <t>SCPPR1F</t>
  </si>
  <si>
    <t>Compte : Paramètre 1 fin</t>
  </si>
  <si>
    <t>51</t>
  </si>
  <si>
    <t>SCPPR2D</t>
  </si>
  <si>
    <t>Compte : Paramètre 2 début</t>
  </si>
  <si>
    <t>52</t>
  </si>
  <si>
    <t>SCPPR2F</t>
  </si>
  <si>
    <t>Compte : Paramètre 2 fin</t>
  </si>
  <si>
    <t>53</t>
  </si>
  <si>
    <t>SCPGESD</t>
  </si>
  <si>
    <t>Compte : Gestionnaire début</t>
  </si>
  <si>
    <t>54</t>
  </si>
  <si>
    <t>SCPGESF</t>
  </si>
  <si>
    <t>Compte : Gestionnaire fin</t>
  </si>
  <si>
    <t>55</t>
  </si>
  <si>
    <t>SCPFOND</t>
  </si>
  <si>
    <t>Compte : Fonction début</t>
  </si>
  <si>
    <t>56</t>
  </si>
  <si>
    <t>SCPFONF</t>
  </si>
  <si>
    <t>Compte : Fonction fin</t>
  </si>
  <si>
    <t>ZZZZ</t>
  </si>
  <si>
    <t>57</t>
  </si>
  <si>
    <t>SCPTYPD</t>
  </si>
  <si>
    <t>Compte : Type début</t>
  </si>
  <si>
    <t>58</t>
  </si>
  <si>
    <t>SCPTYPF</t>
  </si>
  <si>
    <t>Compte : Type fin</t>
  </si>
  <si>
    <t>59</t>
  </si>
  <si>
    <t>SCPNATD</t>
  </si>
  <si>
    <t>Compte : Nature début</t>
  </si>
  <si>
    <t>60</t>
  </si>
  <si>
    <t>SCPNATF</t>
  </si>
  <si>
    <t>Compte : Nature fin</t>
  </si>
  <si>
    <t>61</t>
  </si>
  <si>
    <t>SCPGEND</t>
  </si>
  <si>
    <t>Compte : Genre début</t>
  </si>
  <si>
    <t>62</t>
  </si>
  <si>
    <t>SCPGENF</t>
  </si>
  <si>
    <t>Compte : Genre fin</t>
  </si>
  <si>
    <t>63</t>
  </si>
  <si>
    <t>SCPROLD</t>
  </si>
  <si>
    <t>Compte : Rôle début</t>
  </si>
  <si>
    <t>64</t>
  </si>
  <si>
    <t>SCPROLF</t>
  </si>
  <si>
    <t>Compte : Rôle fin</t>
  </si>
  <si>
    <t>Z</t>
  </si>
  <si>
    <t>65</t>
  </si>
  <si>
    <t>SCPDCRD</t>
  </si>
  <si>
    <t>Compte : Date de création début</t>
  </si>
  <si>
    <t>19000101</t>
  </si>
  <si>
    <t>66</t>
  </si>
  <si>
    <t>SCPDCRF</t>
  </si>
  <si>
    <t>Compte : Date de création fin</t>
  </si>
  <si>
    <t>20991231</t>
  </si>
  <si>
    <t>67</t>
  </si>
  <si>
    <t>SCPUCRD</t>
  </si>
  <si>
    <t>Compte : Utilisateur de création début</t>
  </si>
  <si>
    <t>68</t>
  </si>
  <si>
    <t>SCPUCRF</t>
  </si>
  <si>
    <t>Compte : Utilisateur de création fin</t>
  </si>
  <si>
    <t>ZZZZZZZZZZZZZZZZZZZZZZZZZZZZZZ</t>
  </si>
  <si>
    <t>69</t>
  </si>
  <si>
    <t>SCPDDMD</t>
  </si>
  <si>
    <t>Compte : Date de modification début</t>
  </si>
  <si>
    <t>70</t>
  </si>
  <si>
    <t>SCPDDMF</t>
  </si>
  <si>
    <t>Compte : Date de modification fin</t>
  </si>
  <si>
    <t>71</t>
  </si>
  <si>
    <t>SCPUDMD</t>
  </si>
  <si>
    <t>Compte : Utilisateur de modification début</t>
  </si>
  <si>
    <t>72</t>
  </si>
  <si>
    <t>SCPUDMF</t>
  </si>
  <si>
    <t>Compte : Utilisateur de modification fin</t>
  </si>
  <si>
    <t>73</t>
  </si>
  <si>
    <t>SCPCNFD</t>
  </si>
  <si>
    <t>Compte : Code confidentialité début</t>
  </si>
  <si>
    <t>74</t>
  </si>
  <si>
    <t>SCPCNFF</t>
  </si>
  <si>
    <t>Compte : Code confidentialité fin</t>
  </si>
  <si>
    <t>9999</t>
  </si>
  <si>
    <t>75</t>
  </si>
  <si>
    <t>SCPPIGD</t>
  </si>
  <si>
    <t>Compte : Génération de pièces début</t>
  </si>
  <si>
    <t>76</t>
  </si>
  <si>
    <t>SCPPIGF</t>
  </si>
  <si>
    <t>Compte : Génération de pièces fin</t>
  </si>
  <si>
    <t>77</t>
  </si>
  <si>
    <t>SCPANAD</t>
  </si>
  <si>
    <t>Compte : Saisie CGR A début</t>
  </si>
  <si>
    <t>78</t>
  </si>
  <si>
    <t>SCPANAF</t>
  </si>
  <si>
    <t>Compte : Saisie CGR A fin</t>
  </si>
  <si>
    <t>79</t>
  </si>
  <si>
    <t>SCPBUDD</t>
  </si>
  <si>
    <t>Compte : Saisie CGR B début</t>
  </si>
  <si>
    <t>80</t>
  </si>
  <si>
    <t>SCPBUDF</t>
  </si>
  <si>
    <t>Compte : Saisie CGR B fin</t>
  </si>
  <si>
    <t>81</t>
  </si>
  <si>
    <t>SCPSTVD</t>
  </si>
  <si>
    <t>Compte : Saisie TVA début</t>
  </si>
  <si>
    <t>82</t>
  </si>
  <si>
    <t>SCPSTVF</t>
  </si>
  <si>
    <t>Compte : Saisie TVA fin</t>
  </si>
  <si>
    <t>83</t>
  </si>
  <si>
    <t>SCPCLTD</t>
  </si>
  <si>
    <t>Compte : Clé de lettrage début</t>
  </si>
  <si>
    <t>84</t>
  </si>
  <si>
    <t>SCPCLTF</t>
  </si>
  <si>
    <t>Compte : Clé de lettrage fin</t>
  </si>
  <si>
    <t>85</t>
  </si>
  <si>
    <t>SCPETAD</t>
  </si>
  <si>
    <t>Compte : Etat début</t>
  </si>
  <si>
    <t>86</t>
  </si>
  <si>
    <t>SCPETAF</t>
  </si>
  <si>
    <t>Compte : Etat fin</t>
  </si>
  <si>
    <t>87</t>
  </si>
  <si>
    <t>SCPNAHD</t>
  </si>
  <si>
    <t>Compte : Nature d'honoraire début</t>
  </si>
  <si>
    <t>88</t>
  </si>
  <si>
    <t>SCPNAHF</t>
  </si>
  <si>
    <t>Compte : Nature d'honoraire fin</t>
  </si>
  <si>
    <t>89</t>
  </si>
  <si>
    <t>SCPSUOD</t>
  </si>
  <si>
    <t>Compte : Saisie U.O. début</t>
  </si>
  <si>
    <t>90</t>
  </si>
  <si>
    <t>SCPSUOF</t>
  </si>
  <si>
    <t>Compte : Saisie U.O. fin</t>
  </si>
  <si>
    <t>91</t>
  </si>
  <si>
    <t>SCPLEPD</t>
  </si>
  <si>
    <t>Compte : Lettrage/pointage début</t>
  </si>
  <si>
    <t>92</t>
  </si>
  <si>
    <t>SCPLEPF</t>
  </si>
  <si>
    <t>Compte : Lettrage/pointage fin</t>
  </si>
  <si>
    <t>93</t>
  </si>
  <si>
    <t>SCPCASD</t>
  </si>
  <si>
    <t>Compte : Compte associé début</t>
  </si>
  <si>
    <t>94</t>
  </si>
  <si>
    <t>SCPCASF</t>
  </si>
  <si>
    <t>Compte : Compte associé fin</t>
  </si>
  <si>
    <t>95</t>
  </si>
  <si>
    <t>SCPCBRD</t>
  </si>
  <si>
    <t>Compte : Compte bilan/résultat début</t>
  </si>
  <si>
    <t>96</t>
  </si>
  <si>
    <t>SCPCBRF</t>
  </si>
  <si>
    <t>Compte : Compte bilan/résultat fin</t>
  </si>
  <si>
    <t>97</t>
  </si>
  <si>
    <t>SCPDAUD</t>
  </si>
  <si>
    <t>Compte : Saisie devise début</t>
  </si>
  <si>
    <t>98</t>
  </si>
  <si>
    <t>SCPDAUF</t>
  </si>
  <si>
    <t>Compte : Saisie devise fin</t>
  </si>
  <si>
    <t>99</t>
  </si>
  <si>
    <t>SCPPLAN</t>
  </si>
  <si>
    <t>Compte : Plan de comptes (OCPLN)</t>
  </si>
  <si>
    <t>STIMNED</t>
  </si>
  <si>
    <t>Tiers : Mnémonique début</t>
  </si>
  <si>
    <t>101</t>
  </si>
  <si>
    <t>STIMNEF</t>
  </si>
  <si>
    <t>Tiers : Mnémonique fin</t>
  </si>
  <si>
    <t>102</t>
  </si>
  <si>
    <t>STIFAMD</t>
  </si>
  <si>
    <t>Tiers : Famille début</t>
  </si>
  <si>
    <t>103</t>
  </si>
  <si>
    <t>STIFAMF</t>
  </si>
  <si>
    <t>Tiers : Famille fin</t>
  </si>
  <si>
    <t>104</t>
  </si>
  <si>
    <t>STIGRPD</t>
  </si>
  <si>
    <t>Tiers : Groupe début</t>
  </si>
  <si>
    <t>105</t>
  </si>
  <si>
    <t>STIGRPF</t>
  </si>
  <si>
    <t>Tiers : Groupe fin</t>
  </si>
  <si>
    <t>106</t>
  </si>
  <si>
    <t>STIGESD</t>
  </si>
  <si>
    <t>Tiers : Gestionnaire début</t>
  </si>
  <si>
    <t>107</t>
  </si>
  <si>
    <t>STIGESF</t>
  </si>
  <si>
    <t>Tiers : Gestionnaire fin</t>
  </si>
  <si>
    <t>108</t>
  </si>
  <si>
    <t>STICPAD</t>
  </si>
  <si>
    <t>Tiers : Condition particulière de paiement début</t>
  </si>
  <si>
    <t>109</t>
  </si>
  <si>
    <t>STICPAF</t>
  </si>
  <si>
    <t>Tiers : Condition particulière de paiement fin</t>
  </si>
  <si>
    <t>110</t>
  </si>
  <si>
    <t>STITIRD</t>
  </si>
  <si>
    <t>Tiers : Tiers de rattachement début</t>
  </si>
  <si>
    <t>111</t>
  </si>
  <si>
    <t>STITIRF</t>
  </si>
  <si>
    <t>Tiers : Tiers de rattachement fin</t>
  </si>
  <si>
    <t>112</t>
  </si>
  <si>
    <t>STIISOD</t>
  </si>
  <si>
    <t>Tiers : Code ISO début</t>
  </si>
  <si>
    <t>113</t>
  </si>
  <si>
    <t>STIISOF</t>
  </si>
  <si>
    <t>Tiers : Code ISO fin</t>
  </si>
  <si>
    <t>114</t>
  </si>
  <si>
    <t>STICOLD</t>
  </si>
  <si>
    <t>Tiers : Type de collectif début</t>
  </si>
  <si>
    <t>115</t>
  </si>
  <si>
    <t>STICOLF</t>
  </si>
  <si>
    <t>Tiers : Type de collectif fin</t>
  </si>
  <si>
    <t>116</t>
  </si>
  <si>
    <t>STILMCD</t>
  </si>
  <si>
    <t>Tiers : Limite de crédit début</t>
  </si>
  <si>
    <t>117</t>
  </si>
  <si>
    <t>STILMCF</t>
  </si>
  <si>
    <t>Tiers : Limite de crédit fin</t>
  </si>
  <si>
    <t>999999999999.99</t>
  </si>
  <si>
    <t>118</t>
  </si>
  <si>
    <t>STIRATD</t>
  </si>
  <si>
    <t>Tiers : Rating début</t>
  </si>
  <si>
    <t>119</t>
  </si>
  <si>
    <t>STIRATF</t>
  </si>
  <si>
    <t>Tiers : Rating fin</t>
  </si>
  <si>
    <t>120</t>
  </si>
  <si>
    <t>STICOTD</t>
  </si>
  <si>
    <t>Tiers : Cotation début</t>
  </si>
  <si>
    <t>121</t>
  </si>
  <si>
    <t>STICOTF</t>
  </si>
  <si>
    <t>Tiers : Cotation fin</t>
  </si>
  <si>
    <t>122</t>
  </si>
  <si>
    <t>STIRGMD</t>
  </si>
  <si>
    <t>Tiers : Mode de règlement début</t>
  </si>
  <si>
    <t>123</t>
  </si>
  <si>
    <t>STIRGMF</t>
  </si>
  <si>
    <t>Tiers : Mode de règlement fin</t>
  </si>
  <si>
    <t>124</t>
  </si>
  <si>
    <t>STILAND</t>
  </si>
  <si>
    <t>Tiers : Langue début</t>
  </si>
  <si>
    <t>125</t>
  </si>
  <si>
    <t>STILANF</t>
  </si>
  <si>
    <t>Tiers : Langue fin</t>
  </si>
  <si>
    <t>126</t>
  </si>
  <si>
    <t>STIDEVD</t>
  </si>
  <si>
    <t>Tiers : Devise début</t>
  </si>
  <si>
    <t>127</t>
  </si>
  <si>
    <t>STIDEVF</t>
  </si>
  <si>
    <t>Tiers : Devise fin</t>
  </si>
  <si>
    <t>128</t>
  </si>
  <si>
    <t>STITYPD</t>
  </si>
  <si>
    <t>Tiers : Type début</t>
  </si>
  <si>
    <t>129</t>
  </si>
  <si>
    <t>STITYPF</t>
  </si>
  <si>
    <t>Tiers : Type fin</t>
  </si>
  <si>
    <t>130</t>
  </si>
  <si>
    <t>STINATD</t>
  </si>
  <si>
    <t>Tiers : Nature début</t>
  </si>
  <si>
    <t>131</t>
  </si>
  <si>
    <t>STINATF</t>
  </si>
  <si>
    <t>Tiers : Nature fin</t>
  </si>
  <si>
    <t>132</t>
  </si>
  <si>
    <t>STIGEND</t>
  </si>
  <si>
    <t>Tiers : Genre début</t>
  </si>
  <si>
    <t>133</t>
  </si>
  <si>
    <t>STIGENF</t>
  </si>
  <si>
    <t>Tiers : Genre fin</t>
  </si>
  <si>
    <t>134</t>
  </si>
  <si>
    <t>STIROLD</t>
  </si>
  <si>
    <t>Tiers : Rôle début</t>
  </si>
  <si>
    <t>135</t>
  </si>
  <si>
    <t>STIROLF</t>
  </si>
  <si>
    <t>Tiers : Rôle fin</t>
  </si>
  <si>
    <t>136</t>
  </si>
  <si>
    <t>STIDCRD</t>
  </si>
  <si>
    <t>Tiers : Date de création début</t>
  </si>
  <si>
    <t>137</t>
  </si>
  <si>
    <t>STIDCRF</t>
  </si>
  <si>
    <t>Tiers : Date de création fin</t>
  </si>
  <si>
    <t>138</t>
  </si>
  <si>
    <t>STIUCRD</t>
  </si>
  <si>
    <t>Tiers : Utilisateur de création début</t>
  </si>
  <si>
    <t>139</t>
  </si>
  <si>
    <t>STIUCRF</t>
  </si>
  <si>
    <t>Tiers : Utilisateur de création fin</t>
  </si>
  <si>
    <t>140</t>
  </si>
  <si>
    <t>STIDDMD</t>
  </si>
  <si>
    <t>Tiers : Date de modification début</t>
  </si>
  <si>
    <t>141</t>
  </si>
  <si>
    <t>STIDDMF</t>
  </si>
  <si>
    <t>Tiers : Date de modification fin</t>
  </si>
  <si>
    <t>142</t>
  </si>
  <si>
    <t>STIUDMD</t>
  </si>
  <si>
    <t>Tiers : Utilisateur de modification début</t>
  </si>
  <si>
    <t>143</t>
  </si>
  <si>
    <t>STIUDMF</t>
  </si>
  <si>
    <t>Tiers : Utilisateur de modification fin</t>
  </si>
  <si>
    <t>144</t>
  </si>
  <si>
    <t>STIDPRD</t>
  </si>
  <si>
    <t>Tiers : Date de précédente relance début</t>
  </si>
  <si>
    <t>145</t>
  </si>
  <si>
    <t>STIDPRF</t>
  </si>
  <si>
    <t>Tiers : Date de précédente relance fin</t>
  </si>
  <si>
    <t>146</t>
  </si>
  <si>
    <t>STIDDRD</t>
  </si>
  <si>
    <t>Tiers : Date de dernière relance début</t>
  </si>
  <si>
    <t>147</t>
  </si>
  <si>
    <t>STIDDRF</t>
  </si>
  <si>
    <t>Tiers : Date de dernière relance fin</t>
  </si>
  <si>
    <t>148</t>
  </si>
  <si>
    <t>STILITD</t>
  </si>
  <si>
    <t>Tiers : Litige début</t>
  </si>
  <si>
    <t>149</t>
  </si>
  <si>
    <t>STILITF</t>
  </si>
  <si>
    <t>Tiers : Litige fin</t>
  </si>
  <si>
    <t>150</t>
  </si>
  <si>
    <t>STINIRD</t>
  </si>
  <si>
    <t>Tiers : Niveau de relance début</t>
  </si>
  <si>
    <t>151</t>
  </si>
  <si>
    <t>STINIRF</t>
  </si>
  <si>
    <t>Tiers : Niveau de relance fin</t>
  </si>
  <si>
    <t>152</t>
  </si>
  <si>
    <t>STIMOAD</t>
  </si>
  <si>
    <t>Tiers : Mode d'action début</t>
  </si>
  <si>
    <t>153</t>
  </si>
  <si>
    <t>STIMOAF</t>
  </si>
  <si>
    <t>Tiers : Mode d'action fin</t>
  </si>
  <si>
    <t>154</t>
  </si>
  <si>
    <t>STIOTAD</t>
  </si>
  <si>
    <t>Tiers : Contrainte d'action début</t>
  </si>
  <si>
    <t>155</t>
  </si>
  <si>
    <t>STIOTAF</t>
  </si>
  <si>
    <t>Tiers : Contrainte d'action fin</t>
  </si>
  <si>
    <t>156</t>
  </si>
  <si>
    <t>STIPR1D</t>
  </si>
  <si>
    <t>Tiers : Paramètre 1 début</t>
  </si>
  <si>
    <t>157</t>
  </si>
  <si>
    <t>STIPR1F</t>
  </si>
  <si>
    <t>Tiers : Paramètre 1 fin</t>
  </si>
  <si>
    <t>158</t>
  </si>
  <si>
    <t>STIPR2D</t>
  </si>
  <si>
    <t>Tiers : Paramètre 2 début</t>
  </si>
  <si>
    <t>159</t>
  </si>
  <si>
    <t>STIPR2F</t>
  </si>
  <si>
    <t>Tiers : Paramètre 2 fin</t>
  </si>
  <si>
    <t>160</t>
  </si>
  <si>
    <t>STIPR3D</t>
  </si>
  <si>
    <t>Tiers : Paramètre 3 début</t>
  </si>
  <si>
    <t>161</t>
  </si>
  <si>
    <t>STIPR3F</t>
  </si>
  <si>
    <t>Tiers : Paramètre 3 fin</t>
  </si>
  <si>
    <t>162</t>
  </si>
  <si>
    <t>STIPR4D</t>
  </si>
  <si>
    <t>Tiers : Paramètre 4 début</t>
  </si>
  <si>
    <t>163</t>
  </si>
  <si>
    <t>STIPR4F</t>
  </si>
  <si>
    <t>Tiers : Paramètre 4 fin</t>
  </si>
  <si>
    <t>164</t>
  </si>
  <si>
    <t>STIPR5D</t>
  </si>
  <si>
    <t>Tiers : Paramètre 5 début</t>
  </si>
  <si>
    <t>165</t>
  </si>
  <si>
    <t>STIPR5F</t>
  </si>
  <si>
    <t>Tiers : Paramètre 5 fin</t>
  </si>
  <si>
    <t>166</t>
  </si>
  <si>
    <t>STICNFD</t>
  </si>
  <si>
    <t>Tiers : Code confidentialité début</t>
  </si>
  <si>
    <t>167</t>
  </si>
  <si>
    <t>STICNFF</t>
  </si>
  <si>
    <t>Tiers : Code confidentialité fin</t>
  </si>
  <si>
    <t>168</t>
  </si>
  <si>
    <t>STICEED</t>
  </si>
  <si>
    <t>Tiers : Numéro de TVA intracommunautaire début</t>
  </si>
  <si>
    <t>169</t>
  </si>
  <si>
    <t>STICEEF</t>
  </si>
  <si>
    <t>Tiers : Numéro de TVA intracommunautaire fin</t>
  </si>
  <si>
    <t>ZZZZZZZZZZZZ</t>
  </si>
  <si>
    <t>170</t>
  </si>
  <si>
    <t>STIETAD</t>
  </si>
  <si>
    <t>Tiers : Etat début</t>
  </si>
  <si>
    <t>171</t>
  </si>
  <si>
    <t>STIETAF</t>
  </si>
  <si>
    <t>Tiers : Etat fin</t>
  </si>
  <si>
    <t>172</t>
  </si>
  <si>
    <t>STIRGJD</t>
  </si>
  <si>
    <t>Tiers : Délai de paiement début</t>
  </si>
  <si>
    <t>173</t>
  </si>
  <si>
    <t>STIRGJF</t>
  </si>
  <si>
    <t>Tiers : Délai de paiement fin</t>
  </si>
  <si>
    <t>174</t>
  </si>
  <si>
    <t>STIRGDD</t>
  </si>
  <si>
    <t>Tiers : Date début</t>
  </si>
  <si>
    <t>175</t>
  </si>
  <si>
    <t>STIRGDF</t>
  </si>
  <si>
    <t>Tiers : Date fin</t>
  </si>
  <si>
    <t>176</t>
  </si>
  <si>
    <t>STITPPD</t>
  </si>
  <si>
    <t>Tiers : Taux condition début</t>
  </si>
  <si>
    <t>177</t>
  </si>
  <si>
    <t>STITPPF</t>
  </si>
  <si>
    <t>Tiers : Taux condition fin</t>
  </si>
  <si>
    <t>1000.000000000000000</t>
  </si>
  <si>
    <t>178</t>
  </si>
  <si>
    <t>STIBNQD</t>
  </si>
  <si>
    <t>Tiers : Banque début</t>
  </si>
  <si>
    <t>179</t>
  </si>
  <si>
    <t>STIBNQF</t>
  </si>
  <si>
    <t>Tiers : Banque fin</t>
  </si>
  <si>
    <t>ZZZ</t>
  </si>
  <si>
    <t>180</t>
  </si>
  <si>
    <t>STITVAD</t>
  </si>
  <si>
    <t>Tiers : TVA début</t>
  </si>
  <si>
    <t>181</t>
  </si>
  <si>
    <t>STITVAF</t>
  </si>
  <si>
    <t>Tiers : TVA fin</t>
  </si>
  <si>
    <t>182</t>
  </si>
  <si>
    <t>STIIC1D</t>
  </si>
  <si>
    <t>Tiers : Identifiant 1 début</t>
  </si>
  <si>
    <t>183</t>
  </si>
  <si>
    <t>STIIC1F</t>
  </si>
  <si>
    <t>Tiers : Identifiant 1 fin</t>
  </si>
  <si>
    <t>184</t>
  </si>
  <si>
    <t>STIIC2D</t>
  </si>
  <si>
    <t>Tiers : Identifiant 2 début</t>
  </si>
  <si>
    <t>185</t>
  </si>
  <si>
    <t>STIIC2F</t>
  </si>
  <si>
    <t>Tiers : Identifiant 2 fin</t>
  </si>
  <si>
    <t>186</t>
  </si>
  <si>
    <t>STIIC3D</t>
  </si>
  <si>
    <t>Tiers : Identifiant 3 début</t>
  </si>
  <si>
    <t>187</t>
  </si>
  <si>
    <t>STIIC3F</t>
  </si>
  <si>
    <t>Tiers : Identifiant 3 fin</t>
  </si>
  <si>
    <t>188</t>
  </si>
  <si>
    <t>STIIC4D</t>
  </si>
  <si>
    <t>Tiers : Identifiant 4 début</t>
  </si>
  <si>
    <t>189</t>
  </si>
  <si>
    <t>STIIC4F</t>
  </si>
  <si>
    <t>Tiers : Identifiant 4 fin</t>
  </si>
  <si>
    <t>190</t>
  </si>
  <si>
    <t>STIIC5D</t>
  </si>
  <si>
    <t>Tiers : Identifiant 5 début</t>
  </si>
  <si>
    <t>191</t>
  </si>
  <si>
    <t>STIIC5F</t>
  </si>
  <si>
    <t>Tiers : Identifiant 5 fin</t>
  </si>
  <si>
    <t>192</t>
  </si>
  <si>
    <t>STIIC6D</t>
  </si>
  <si>
    <t>Tiers : Identifiant 6 début</t>
  </si>
  <si>
    <t>193</t>
  </si>
  <si>
    <t>STIIC6F</t>
  </si>
  <si>
    <t>Tiers : Identifiant 6 fin</t>
  </si>
  <si>
    <t>194</t>
  </si>
  <si>
    <t>STIIC7D</t>
  </si>
  <si>
    <t>Tiers : Identifiant 7 début</t>
  </si>
  <si>
    <t>195</t>
  </si>
  <si>
    <t>STIIC7F</t>
  </si>
  <si>
    <t>Tiers : Identifiant 7 fin</t>
  </si>
  <si>
    <t>196</t>
  </si>
  <si>
    <t>STIIC8D</t>
  </si>
  <si>
    <t>Tiers : Identifiant 8 début</t>
  </si>
  <si>
    <t>197</t>
  </si>
  <si>
    <t>STIIC8F</t>
  </si>
  <si>
    <t>Tiers : Identifiant 8 fin</t>
  </si>
  <si>
    <t>198</t>
  </si>
  <si>
    <t>STIIC9D</t>
  </si>
  <si>
    <t>Tiers : Identifiant 9 début</t>
  </si>
  <si>
    <t>199</t>
  </si>
  <si>
    <t>STIIC9F</t>
  </si>
  <si>
    <t>Tiers : Identifiant 9 fin</t>
  </si>
  <si>
    <t>200</t>
  </si>
  <si>
    <t>STII10D</t>
  </si>
  <si>
    <t>Tiers : Identifiant 10 début</t>
  </si>
  <si>
    <t>201</t>
  </si>
  <si>
    <t>STII10F</t>
  </si>
  <si>
    <t>Tiers : Identifiant 10 fin</t>
  </si>
  <si>
    <t>202</t>
  </si>
  <si>
    <t>STII11D</t>
  </si>
  <si>
    <t>Tiers : Identifiant 11 début</t>
  </si>
  <si>
    <t>203</t>
  </si>
  <si>
    <t>STII11F</t>
  </si>
  <si>
    <t>Tiers : Identifiant 11 fin</t>
  </si>
  <si>
    <t>204</t>
  </si>
  <si>
    <t>STII12D</t>
  </si>
  <si>
    <t>Tiers : Identifiant 12 début</t>
  </si>
  <si>
    <t>205</t>
  </si>
  <si>
    <t>STII12F</t>
  </si>
  <si>
    <t>Tiers : Identifiant 12 fin</t>
  </si>
  <si>
    <t>206</t>
  </si>
  <si>
    <t>STII13D</t>
  </si>
  <si>
    <t>Tiers : Identifiant 13 début</t>
  </si>
  <si>
    <t>207</t>
  </si>
  <si>
    <t>STII13F</t>
  </si>
  <si>
    <t>Tiers : Identifiant 13 fin</t>
  </si>
  <si>
    <t>208</t>
  </si>
  <si>
    <t>STII14D</t>
  </si>
  <si>
    <t>Tiers : Identifiant 14 début</t>
  </si>
  <si>
    <t>209</t>
  </si>
  <si>
    <t>STII14F</t>
  </si>
  <si>
    <t>Tiers : Identifiant 14 fin</t>
  </si>
  <si>
    <t>210</t>
  </si>
  <si>
    <t>STII15D</t>
  </si>
  <si>
    <t>Tiers : Identifiant 15 début</t>
  </si>
  <si>
    <t>211</t>
  </si>
  <si>
    <t>STII15F</t>
  </si>
  <si>
    <t>Tiers : Identifiant 15 fin</t>
  </si>
  <si>
    <t>212</t>
  </si>
  <si>
    <t>STII16D</t>
  </si>
  <si>
    <t>Tiers : Identifiant 16 début</t>
  </si>
  <si>
    <t>213</t>
  </si>
  <si>
    <t>STII16F</t>
  </si>
  <si>
    <t>Tiers : Identifiant 16 fin</t>
  </si>
  <si>
    <t>214</t>
  </si>
  <si>
    <t>STII17D</t>
  </si>
  <si>
    <t>Tiers : Identifiant 17 début</t>
  </si>
  <si>
    <t>215</t>
  </si>
  <si>
    <t>STII17F</t>
  </si>
  <si>
    <t>Tiers : Identifiant 17 fin</t>
  </si>
  <si>
    <t>216</t>
  </si>
  <si>
    <t>STII18D</t>
  </si>
  <si>
    <t>Tiers : Identifiant 18 début</t>
  </si>
  <si>
    <t>217</t>
  </si>
  <si>
    <t>STII18F</t>
  </si>
  <si>
    <t>Tiers : Identifiant 18 fin</t>
  </si>
  <si>
    <t>218</t>
  </si>
  <si>
    <t>STII19D</t>
  </si>
  <si>
    <t>Tiers : Identifiant 19 début</t>
  </si>
  <si>
    <t>219</t>
  </si>
  <si>
    <t>STII19F</t>
  </si>
  <si>
    <t>Tiers : Identifiant 19 fin</t>
  </si>
  <si>
    <t>220</t>
  </si>
  <si>
    <t>STII20D</t>
  </si>
  <si>
    <t>Tiers : Identifiant 20 début</t>
  </si>
  <si>
    <t>221</t>
  </si>
  <si>
    <t>STII20F</t>
  </si>
  <si>
    <t>Tiers : Identifiant 20 fin</t>
  </si>
  <si>
    <t>222</t>
  </si>
  <si>
    <t>STIG01D</t>
  </si>
  <si>
    <t>Tiers : Identifiant long 1 début</t>
  </si>
  <si>
    <t>223</t>
  </si>
  <si>
    <t>STIG01F</t>
  </si>
  <si>
    <t>Tiers : Identifiant long 1 fin</t>
  </si>
  <si>
    <t>224</t>
  </si>
  <si>
    <t>STIG02D</t>
  </si>
  <si>
    <t>Tiers : Identifiant long 2 début</t>
  </si>
  <si>
    <t>225</t>
  </si>
  <si>
    <t>STIG02F</t>
  </si>
  <si>
    <t>Tiers : Identifiant long 2 fin</t>
  </si>
  <si>
    <t>226</t>
  </si>
  <si>
    <t>STIG03D</t>
  </si>
  <si>
    <t>Tiers : Identifiant long 3 début</t>
  </si>
  <si>
    <t>227</t>
  </si>
  <si>
    <t>STIG03F</t>
  </si>
  <si>
    <t>Tiers : Identifiant long 3 fin</t>
  </si>
  <si>
    <t>228</t>
  </si>
  <si>
    <t>STIG04D</t>
  </si>
  <si>
    <t>Tiers : Identifiant long 4 début</t>
  </si>
  <si>
    <t>229</t>
  </si>
  <si>
    <t>STIG04F</t>
  </si>
  <si>
    <t>Tiers : Identifiant long 4 fin</t>
  </si>
  <si>
    <t>230</t>
  </si>
  <si>
    <t>STIG05D</t>
  </si>
  <si>
    <t>Tiers : Identifiant long 5 début</t>
  </si>
  <si>
    <t>231</t>
  </si>
  <si>
    <t>STIG05F</t>
  </si>
  <si>
    <t>Tiers : Identifiant long 5 fin</t>
  </si>
  <si>
    <t>232</t>
  </si>
  <si>
    <t>STIG06D</t>
  </si>
  <si>
    <t>Tiers : Identifiant long 6 début</t>
  </si>
  <si>
    <t>233</t>
  </si>
  <si>
    <t>STIG06F</t>
  </si>
  <si>
    <t>Tiers : Identifiant long 6 fin</t>
  </si>
  <si>
    <t>234</t>
  </si>
  <si>
    <t>STIG07D</t>
  </si>
  <si>
    <t>Tiers : Identifiant long 7 début</t>
  </si>
  <si>
    <t>235</t>
  </si>
  <si>
    <t>STIG07F</t>
  </si>
  <si>
    <t>Tiers : Identifiant long 7 fin</t>
  </si>
  <si>
    <t>236</t>
  </si>
  <si>
    <t>STIG08D</t>
  </si>
  <si>
    <t>Tiers : Identifiant long 8 début</t>
  </si>
  <si>
    <t>237</t>
  </si>
  <si>
    <t>STIG08F</t>
  </si>
  <si>
    <t>Tiers : Identifiant long 8 fin</t>
  </si>
  <si>
    <t>238</t>
  </si>
  <si>
    <t>STIG09D</t>
  </si>
  <si>
    <t>Tiers : Identifiant long 9 début</t>
  </si>
  <si>
    <t>239</t>
  </si>
  <si>
    <t>STIG09F</t>
  </si>
  <si>
    <t>Tiers : Identifiant long 9 fin</t>
  </si>
  <si>
    <t>240</t>
  </si>
  <si>
    <t>STIG10D</t>
  </si>
  <si>
    <t>Tiers : Identifiant long 10 début</t>
  </si>
  <si>
    <t>241</t>
  </si>
  <si>
    <t>STIG10F</t>
  </si>
  <si>
    <t>Tiers : Identifiant long 10 fin</t>
  </si>
  <si>
    <t>242</t>
  </si>
  <si>
    <t>STILI1D</t>
  </si>
  <si>
    <t>Tiers : Libellé 1 début</t>
  </si>
  <si>
    <t>243</t>
  </si>
  <si>
    <t>STILI1F</t>
  </si>
  <si>
    <t>Tiers : Libellé 1 fin</t>
  </si>
  <si>
    <t>zzzzzzzzzzzzzzzzzzzzzzzzzzzzzzzzzzzzzzzzzzzzzzzzzzzzzzzzzzzz</t>
  </si>
  <si>
    <t>244</t>
  </si>
  <si>
    <t>STILI2D</t>
  </si>
  <si>
    <t>Tiers : Libellé 2 début</t>
  </si>
  <si>
    <t>245</t>
  </si>
  <si>
    <t>STILI2F</t>
  </si>
  <si>
    <t>Tiers : Libellé 2 fin</t>
  </si>
  <si>
    <t>246</t>
  </si>
  <si>
    <t>STILI3D</t>
  </si>
  <si>
    <t>Tiers : Libellé 3 début</t>
  </si>
  <si>
    <t>247</t>
  </si>
  <si>
    <t>STILI3F</t>
  </si>
  <si>
    <t>Tiers : Libellé 3 fin</t>
  </si>
  <si>
    <t>248</t>
  </si>
  <si>
    <t>STILI4D</t>
  </si>
  <si>
    <t>Tiers : Libellé 4 début</t>
  </si>
  <si>
    <t>249</t>
  </si>
  <si>
    <t>STILI4F</t>
  </si>
  <si>
    <t>Tiers : Libellé 4 fin</t>
  </si>
  <si>
    <t>250</t>
  </si>
  <si>
    <t>STILI5D</t>
  </si>
  <si>
    <t>Tiers : Libellé 5 début</t>
  </si>
  <si>
    <t>251</t>
  </si>
  <si>
    <t>STILI5F</t>
  </si>
  <si>
    <t>Tiers : Libellé 5 fin</t>
  </si>
  <si>
    <t>252</t>
  </si>
  <si>
    <t>STILI6D</t>
  </si>
  <si>
    <t>Tiers : Libellé 6 début</t>
  </si>
  <si>
    <t>253</t>
  </si>
  <si>
    <t>STILI6F</t>
  </si>
  <si>
    <t>Tiers : Libellé 6 fin</t>
  </si>
  <si>
    <t>254</t>
  </si>
  <si>
    <t>STILI7D</t>
  </si>
  <si>
    <t>Tiers : Libellé 7 début</t>
  </si>
  <si>
    <t>255</t>
  </si>
  <si>
    <t>STILI7F</t>
  </si>
  <si>
    <t>Tiers : Libellé 7 fin</t>
  </si>
  <si>
    <t>256</t>
  </si>
  <si>
    <t>STILI8D</t>
  </si>
  <si>
    <t>Tiers : Libellé 8 début</t>
  </si>
  <si>
    <t>257</t>
  </si>
  <si>
    <t>STILI8F</t>
  </si>
  <si>
    <t>Tiers : Libellé 8 fin</t>
  </si>
  <si>
    <t>258</t>
  </si>
  <si>
    <t>STILI9D</t>
  </si>
  <si>
    <t>Tiers : Libellé 9 début</t>
  </si>
  <si>
    <t>259</t>
  </si>
  <si>
    <t>STILI9F</t>
  </si>
  <si>
    <t>Tiers : Libellé 9 fin</t>
  </si>
  <si>
    <t>260</t>
  </si>
  <si>
    <t>STIL10D</t>
  </si>
  <si>
    <t>Tiers : Libellé 10 début</t>
  </si>
  <si>
    <t>261</t>
  </si>
  <si>
    <t>STIL10F</t>
  </si>
  <si>
    <t>Tiers : Libellé 10 fin</t>
  </si>
  <si>
    <t>262</t>
  </si>
  <si>
    <t>STINU1D</t>
  </si>
  <si>
    <t>Tiers : Numérique 1 début</t>
  </si>
  <si>
    <t>263</t>
  </si>
  <si>
    <t>STINU1F</t>
  </si>
  <si>
    <t>Tiers : Numérique 1 fin</t>
  </si>
  <si>
    <t>264</t>
  </si>
  <si>
    <t>STINU2D</t>
  </si>
  <si>
    <t>Tiers : Numérique 2 début</t>
  </si>
  <si>
    <t>265</t>
  </si>
  <si>
    <t>STINU2F</t>
  </si>
  <si>
    <t>Tiers : Numérique 2 fin</t>
  </si>
  <si>
    <t>266</t>
  </si>
  <si>
    <t>STINU3D</t>
  </si>
  <si>
    <t>Tiers : Numérique 3 début</t>
  </si>
  <si>
    <t>267</t>
  </si>
  <si>
    <t>STINU3F</t>
  </si>
  <si>
    <t>Tiers : Numérique 3 fin</t>
  </si>
  <si>
    <t>268</t>
  </si>
  <si>
    <t>STINU4D</t>
  </si>
  <si>
    <t>Tiers : Numérique 4 début</t>
  </si>
  <si>
    <t>269</t>
  </si>
  <si>
    <t>STINU4F</t>
  </si>
  <si>
    <t>Tiers : Numérique 4 fin</t>
  </si>
  <si>
    <t>270</t>
  </si>
  <si>
    <t>STINU5D</t>
  </si>
  <si>
    <t>Tiers : Numérique 5 début</t>
  </si>
  <si>
    <t>271</t>
  </si>
  <si>
    <t>STINU5F</t>
  </si>
  <si>
    <t>Tiers : Numérique 5 fin</t>
  </si>
  <si>
    <t>272</t>
  </si>
  <si>
    <t>STIDA1D</t>
  </si>
  <si>
    <t>Tiers : Date 1 début</t>
  </si>
  <si>
    <t>273</t>
  </si>
  <si>
    <t>STIDA1F</t>
  </si>
  <si>
    <t>Tiers : Date 1 fin</t>
  </si>
  <si>
    <t>274</t>
  </si>
  <si>
    <t>STIDA2D</t>
  </si>
  <si>
    <t>Tiers : Date 2 début</t>
  </si>
  <si>
    <t>275</t>
  </si>
  <si>
    <t>STIDA2F</t>
  </si>
  <si>
    <t>Tiers : Date 2 fin</t>
  </si>
  <si>
    <t>276</t>
  </si>
  <si>
    <t>STIDA3D</t>
  </si>
  <si>
    <t>Tiers : Date 3 début</t>
  </si>
  <si>
    <t>277</t>
  </si>
  <si>
    <t>STIDA3F</t>
  </si>
  <si>
    <t>Tiers : Date 3 fin</t>
  </si>
  <si>
    <t>278</t>
  </si>
  <si>
    <t>STIDA4D</t>
  </si>
  <si>
    <t>Tiers : Date 4 début</t>
  </si>
  <si>
    <t>279</t>
  </si>
  <si>
    <t>STIDA4F</t>
  </si>
  <si>
    <t>Tiers : Date 4 fin</t>
  </si>
  <si>
    <t>280</t>
  </si>
  <si>
    <t>STIDA5D</t>
  </si>
  <si>
    <t>Tiers : Date 5 début</t>
  </si>
  <si>
    <t>281</t>
  </si>
  <si>
    <t>STIDA5F</t>
  </si>
  <si>
    <t>Tiers : Date 5 fin</t>
  </si>
  <si>
    <t>282</t>
  </si>
  <si>
    <t>STINJFD</t>
  </si>
  <si>
    <t>Tiers : Nom de jeune fille début</t>
  </si>
  <si>
    <t>283</t>
  </si>
  <si>
    <t>STINJFF</t>
  </si>
  <si>
    <t>Tiers : Nom de jeune fille fin</t>
  </si>
  <si>
    <t>284</t>
  </si>
  <si>
    <t>STISEXD</t>
  </si>
  <si>
    <t>Tiers : Sexe début</t>
  </si>
  <si>
    <t>285</t>
  </si>
  <si>
    <t>STISEXF</t>
  </si>
  <si>
    <t>Tiers : Sexe fin</t>
  </si>
  <si>
    <t>286</t>
  </si>
  <si>
    <t>STISFMD</t>
  </si>
  <si>
    <t>Tiers : Situation familiale début</t>
  </si>
  <si>
    <t>287</t>
  </si>
  <si>
    <t>STISFMF</t>
  </si>
  <si>
    <t>Tiers : Situation familiale fin</t>
  </si>
  <si>
    <t>288</t>
  </si>
  <si>
    <t>STIDNAD</t>
  </si>
  <si>
    <t>Tiers : Date de naissance début</t>
  </si>
  <si>
    <t>289</t>
  </si>
  <si>
    <t>STIDNAF</t>
  </si>
  <si>
    <t>Tiers : Date de naissance fin</t>
  </si>
  <si>
    <t>290</t>
  </si>
  <si>
    <t>STIDDCD</t>
  </si>
  <si>
    <t>Tiers : Date 6 début</t>
  </si>
  <si>
    <t>291</t>
  </si>
  <si>
    <t>STIDDCF</t>
  </si>
  <si>
    <t>Tiers : Date 6 fin</t>
  </si>
  <si>
    <t>292</t>
  </si>
  <si>
    <t>STINA1D</t>
  </si>
  <si>
    <t>Tiers : Nationalité 1 début</t>
  </si>
  <si>
    <t>293</t>
  </si>
  <si>
    <t>STINA1F</t>
  </si>
  <si>
    <t>Tiers : Nationalité 1 fin</t>
  </si>
  <si>
    <t>294</t>
  </si>
  <si>
    <t>STINA2D</t>
  </si>
  <si>
    <t>Tiers : Nationalité 2 début</t>
  </si>
  <si>
    <t>295</t>
  </si>
  <si>
    <t>STINA2F</t>
  </si>
  <si>
    <t>Tiers : Nationalité 2 fin</t>
  </si>
  <si>
    <t>296</t>
  </si>
  <si>
    <t>STISECD</t>
  </si>
  <si>
    <t>Tiers : Zone libre 1 début</t>
  </si>
  <si>
    <t>297</t>
  </si>
  <si>
    <t>STISECF</t>
  </si>
  <si>
    <t>Tiers : Zone libre 1 fin</t>
  </si>
  <si>
    <t>zzzzzzzzzzzzz</t>
  </si>
  <si>
    <t>298</t>
  </si>
  <si>
    <t>STIPNAD</t>
  </si>
  <si>
    <t>Tiers : Pays début</t>
  </si>
  <si>
    <t>299</t>
  </si>
  <si>
    <t>SCGMNED</t>
  </si>
  <si>
    <t>CGR : Mnémonique début</t>
  </si>
  <si>
    <t>300</t>
  </si>
  <si>
    <t>STIPNAF</t>
  </si>
  <si>
    <t>Tiers : Pays fin</t>
  </si>
  <si>
    <t>301</t>
  </si>
  <si>
    <t>SCGMNEF</t>
  </si>
  <si>
    <t>CGR : Mnémonique fin</t>
  </si>
  <si>
    <t>302</t>
  </si>
  <si>
    <t>STIPTTD</t>
  </si>
  <si>
    <t>Tiers : Code postal début</t>
  </si>
  <si>
    <t>303</t>
  </si>
  <si>
    <t>SCGFAMD</t>
  </si>
  <si>
    <t>CGR : Famille de CGR début</t>
  </si>
  <si>
    <t>304</t>
  </si>
  <si>
    <t>STIPTTF</t>
  </si>
  <si>
    <t>Tiers : Code postal fin</t>
  </si>
  <si>
    <t>ZZZZZZZZ</t>
  </si>
  <si>
    <t>305</t>
  </si>
  <si>
    <t>SCGFAMF</t>
  </si>
  <si>
    <t>CGR : Famille de CGR fin</t>
  </si>
  <si>
    <t>306</t>
  </si>
  <si>
    <t>STIVILD</t>
  </si>
  <si>
    <t>Tiers : Ville début</t>
  </si>
  <si>
    <t>307</t>
  </si>
  <si>
    <t>SCGGRPD</t>
  </si>
  <si>
    <t>CGR : Groupe début</t>
  </si>
  <si>
    <t>308</t>
  </si>
  <si>
    <t>STIVILF</t>
  </si>
  <si>
    <t>Tiers : Ville fin</t>
  </si>
  <si>
    <t>zzzzzzzzzzzzzzzzzzzzzzzzzzzzzzzzzzzzzz</t>
  </si>
  <si>
    <t>309</t>
  </si>
  <si>
    <t>SCGGRPF</t>
  </si>
  <si>
    <t>CGR : Groupe fin</t>
  </si>
  <si>
    <t>310</t>
  </si>
  <si>
    <t>STIDPTD</t>
  </si>
  <si>
    <t>Tiers : Département début</t>
  </si>
  <si>
    <t>311</t>
  </si>
  <si>
    <t>SCGENSD</t>
  </si>
  <si>
    <t>CGR : Ensemble début</t>
  </si>
  <si>
    <t>312</t>
  </si>
  <si>
    <t>STIDPTF</t>
  </si>
  <si>
    <t>Tiers : Département fin</t>
  </si>
  <si>
    <t>313</t>
  </si>
  <si>
    <t>SCGENSF</t>
  </si>
  <si>
    <t>CGR : Ensemble fin</t>
  </si>
  <si>
    <t>314</t>
  </si>
  <si>
    <t>SCGGESD</t>
  </si>
  <si>
    <t>CGR : Gestionnaire début</t>
  </si>
  <si>
    <t>315</t>
  </si>
  <si>
    <t>SCGGESF</t>
  </si>
  <si>
    <t>CGR : Gestionnaire fin</t>
  </si>
  <si>
    <t>316</t>
  </si>
  <si>
    <t>SCGPR1D</t>
  </si>
  <si>
    <t>CGR : Paramètre 1 début</t>
  </si>
  <si>
    <t>317</t>
  </si>
  <si>
    <t>SCGPR1F</t>
  </si>
  <si>
    <t>CGR : Paramètre 1 fin</t>
  </si>
  <si>
    <t>318</t>
  </si>
  <si>
    <t>SCGPR2D</t>
  </si>
  <si>
    <t>CGR : Paramètre 2 début</t>
  </si>
  <si>
    <t>319</t>
  </si>
  <si>
    <t>SCGPR2F</t>
  </si>
  <si>
    <t>CGR : Paramètre 2 fin</t>
  </si>
  <si>
    <t>320</t>
  </si>
  <si>
    <t>SCGPR3D</t>
  </si>
  <si>
    <t>CGR : Paramètre 3 début</t>
  </si>
  <si>
    <t>321</t>
  </si>
  <si>
    <t>SCGPR3F</t>
  </si>
  <si>
    <t>CGR : Paramètre 3 fin</t>
  </si>
  <si>
    <t>322</t>
  </si>
  <si>
    <t>SCGPR4D</t>
  </si>
  <si>
    <t>CGR : Paramètre 4 début</t>
  </si>
  <si>
    <t>323</t>
  </si>
  <si>
    <t>SCGPR4F</t>
  </si>
  <si>
    <t>CGR : Paramètre 4 fin</t>
  </si>
  <si>
    <t>324</t>
  </si>
  <si>
    <t>SCGPR5D</t>
  </si>
  <si>
    <t>CGR : Paramètre 5 début</t>
  </si>
  <si>
    <t>325</t>
  </si>
  <si>
    <t>SCGPR5F</t>
  </si>
  <si>
    <t>CGR : Paramètre 5 fin</t>
  </si>
  <si>
    <t>326</t>
  </si>
  <si>
    <t>SCGPR6D</t>
  </si>
  <si>
    <t>CGR : Paramètre 6 début</t>
  </si>
  <si>
    <t>327</t>
  </si>
  <si>
    <t>SCGPR6F</t>
  </si>
  <si>
    <t>CGR : Paramètre 6 fin</t>
  </si>
  <si>
    <t>328</t>
  </si>
  <si>
    <t>SCGPR7D</t>
  </si>
  <si>
    <t>CGR : Paramètre 7 début</t>
  </si>
  <si>
    <t>329</t>
  </si>
  <si>
    <t>SCGPR7F</t>
  </si>
  <si>
    <t>CGR : Paramètre 7 fin</t>
  </si>
  <si>
    <t>330</t>
  </si>
  <si>
    <t>SCGPR8D</t>
  </si>
  <si>
    <t>CGR : Paramètre 8 début</t>
  </si>
  <si>
    <t>331</t>
  </si>
  <si>
    <t>SCGPR8F</t>
  </si>
  <si>
    <t>CGR : Paramètre 8 fin</t>
  </si>
  <si>
    <t>332</t>
  </si>
  <si>
    <t>SCGPR9D</t>
  </si>
  <si>
    <t>CGR : Paramètre 9 début</t>
  </si>
  <si>
    <t>333</t>
  </si>
  <si>
    <t>SCGPR9F</t>
  </si>
  <si>
    <t>CGR : Paramètre 9 fin</t>
  </si>
  <si>
    <t>334</t>
  </si>
  <si>
    <t>SCGP10D</t>
  </si>
  <si>
    <t>CGR : Paramètre 10 début</t>
  </si>
  <si>
    <t>335</t>
  </si>
  <si>
    <t>SCGP10F</t>
  </si>
  <si>
    <t>CGR : Paramètre 10 fin</t>
  </si>
  <si>
    <t>336</t>
  </si>
  <si>
    <t>SCGP11D</t>
  </si>
  <si>
    <t>CGR : Paramètre 11 début</t>
  </si>
  <si>
    <t>337</t>
  </si>
  <si>
    <t>SCGP11F</t>
  </si>
  <si>
    <t>CGR : Paramètre 11 fin</t>
  </si>
  <si>
    <t>338</t>
  </si>
  <si>
    <t>SCGP12D</t>
  </si>
  <si>
    <t>CGR : Paramètre 12 début</t>
  </si>
  <si>
    <t>339</t>
  </si>
  <si>
    <t>SCGP12F</t>
  </si>
  <si>
    <t>CGR : Paramètre 12 fin</t>
  </si>
  <si>
    <t>340</t>
  </si>
  <si>
    <t>SCGP13D</t>
  </si>
  <si>
    <t>CGR : Paramètre 13 début</t>
  </si>
  <si>
    <t>341</t>
  </si>
  <si>
    <t>SCGP13F</t>
  </si>
  <si>
    <t>CGR : Paramètre 13 fin</t>
  </si>
  <si>
    <t>342</t>
  </si>
  <si>
    <t>SCGP14D</t>
  </si>
  <si>
    <t>CGR : Paramètre 14 début</t>
  </si>
  <si>
    <t>343</t>
  </si>
  <si>
    <t>SCGP14F</t>
  </si>
  <si>
    <t>CGR : Paramètre 14 fin</t>
  </si>
  <si>
    <t>344</t>
  </si>
  <si>
    <t>SCGP15D</t>
  </si>
  <si>
    <t>CGR : Paramètre 15 début</t>
  </si>
  <si>
    <t>345</t>
  </si>
  <si>
    <t>SCGP15F</t>
  </si>
  <si>
    <t>CGR : Paramètre 15 fin</t>
  </si>
  <si>
    <t>346</t>
  </si>
  <si>
    <t>SCGP16D</t>
  </si>
  <si>
    <t>CGR : Paramètre 16 début</t>
  </si>
  <si>
    <t>347</t>
  </si>
  <si>
    <t>SCGP16F</t>
  </si>
  <si>
    <t>CGR : Paramètre 16 fin</t>
  </si>
  <si>
    <t>348</t>
  </si>
  <si>
    <t>SCGP17D</t>
  </si>
  <si>
    <t>CGR : Paramètre 17 début</t>
  </si>
  <si>
    <t>349</t>
  </si>
  <si>
    <t>SCGP17F</t>
  </si>
  <si>
    <t>CGR : Paramètre 17 fin</t>
  </si>
  <si>
    <t>350</t>
  </si>
  <si>
    <t>SCGP18D</t>
  </si>
  <si>
    <t>CGR : Paramètre 18 début</t>
  </si>
  <si>
    <t>351</t>
  </si>
  <si>
    <t>SCGP18F</t>
  </si>
  <si>
    <t>CGR : Paramètre 18 fin</t>
  </si>
  <si>
    <t>352</t>
  </si>
  <si>
    <t>SCGP19D</t>
  </si>
  <si>
    <t>CGR : Paramètre 19 début</t>
  </si>
  <si>
    <t>353</t>
  </si>
  <si>
    <t>SCGP19F</t>
  </si>
  <si>
    <t>CGR : Paramètre 19 fin</t>
  </si>
  <si>
    <t>354</t>
  </si>
  <si>
    <t>SCGP20D</t>
  </si>
  <si>
    <t>CGR : Paramètre 20 début</t>
  </si>
  <si>
    <t>355</t>
  </si>
  <si>
    <t>SCGP20F</t>
  </si>
  <si>
    <t>CGR : Paramètre 20 fin</t>
  </si>
  <si>
    <t>356</t>
  </si>
  <si>
    <t>SCGNATD</t>
  </si>
  <si>
    <t>CGR : Nature début</t>
  </si>
  <si>
    <t>357</t>
  </si>
  <si>
    <t>SCGNATF</t>
  </si>
  <si>
    <t>CGR : Nature fin</t>
  </si>
  <si>
    <t>358</t>
  </si>
  <si>
    <t>SCGGEND</t>
  </si>
  <si>
    <t>CGR : Genre début</t>
  </si>
  <si>
    <t>359</t>
  </si>
  <si>
    <t>SCGGENF</t>
  </si>
  <si>
    <t>CGR : Genre fin</t>
  </si>
  <si>
    <t>360</t>
  </si>
  <si>
    <t>SCGROLD</t>
  </si>
  <si>
    <t>CGR : Rôle début</t>
  </si>
  <si>
    <t>361</t>
  </si>
  <si>
    <t>SCGROLF</t>
  </si>
  <si>
    <t>CGR : Rôle fin</t>
  </si>
  <si>
    <t>362</t>
  </si>
  <si>
    <t>SCGDCRD</t>
  </si>
  <si>
    <t>CGR : Date de création début</t>
  </si>
  <si>
    <t>363</t>
  </si>
  <si>
    <t>SCGDCRF</t>
  </si>
  <si>
    <t>CGR : Date de création fin</t>
  </si>
  <si>
    <t>364</t>
  </si>
  <si>
    <t>SCGUCRD</t>
  </si>
  <si>
    <t>CGR : Utilisateur de création début</t>
  </si>
  <si>
    <t>365</t>
  </si>
  <si>
    <t>SCGUCRF</t>
  </si>
  <si>
    <t>CGR : Utilisateur de création fin</t>
  </si>
  <si>
    <t>366</t>
  </si>
  <si>
    <t>SCGDDMD</t>
  </si>
  <si>
    <t>CGR : Date de modification début</t>
  </si>
  <si>
    <t>367</t>
  </si>
  <si>
    <t>SCGDDMF</t>
  </si>
  <si>
    <t>CGR : Date de modification fin</t>
  </si>
  <si>
    <t>368</t>
  </si>
  <si>
    <t>SCGUDMD</t>
  </si>
  <si>
    <t>CGR : Utilisateur de modification début</t>
  </si>
  <si>
    <t>369</t>
  </si>
  <si>
    <t>SCGUDMF</t>
  </si>
  <si>
    <t>CGR : Utilisateur de modification fin</t>
  </si>
  <si>
    <t>370</t>
  </si>
  <si>
    <t>SCGCNFD</t>
  </si>
  <si>
    <t>CGR : Code confidentialité début</t>
  </si>
  <si>
    <t>371</t>
  </si>
  <si>
    <t>SCGCNFF</t>
  </si>
  <si>
    <t>CGR : Code confidentialité fin</t>
  </si>
  <si>
    <t>372</t>
  </si>
  <si>
    <t>SCGDCAD</t>
  </si>
  <si>
    <t>CGR : Numéro de segment début</t>
  </si>
  <si>
    <t>373</t>
  </si>
  <si>
    <t>SCGDCAF</t>
  </si>
  <si>
    <t>CGR : Numéro de segment fin</t>
  </si>
  <si>
    <t>374</t>
  </si>
  <si>
    <t>SCGETAD</t>
  </si>
  <si>
    <t>CGR : Etat début</t>
  </si>
  <si>
    <t>375</t>
  </si>
  <si>
    <t>SCGETAF</t>
  </si>
  <si>
    <t>CGR : Etat fin</t>
  </si>
  <si>
    <t>376</t>
  </si>
  <si>
    <t>SCGTIED</t>
  </si>
  <si>
    <t>CGR : Tiers début</t>
  </si>
  <si>
    <t>377</t>
  </si>
  <si>
    <t>SCGTIEF</t>
  </si>
  <si>
    <t>CGR : Tiers fin</t>
  </si>
  <si>
    <t>378</t>
  </si>
  <si>
    <t>SCGORID</t>
  </si>
  <si>
    <t>CGR : Origine début</t>
  </si>
  <si>
    <t>379</t>
  </si>
  <si>
    <t>SCGORIF</t>
  </si>
  <si>
    <t>CGR : Origine fin</t>
  </si>
  <si>
    <t>380</t>
  </si>
  <si>
    <t>SCGETPD</t>
  </si>
  <si>
    <t>CGR : Etablissement du projet début</t>
  </si>
  <si>
    <t>381</t>
  </si>
  <si>
    <t>SCGETPF</t>
  </si>
  <si>
    <t>CGR : Etablissement du projet fin</t>
  </si>
  <si>
    <t>382</t>
  </si>
  <si>
    <t>SCGCLAD</t>
  </si>
  <si>
    <t>CGR : Classe du projet début</t>
  </si>
  <si>
    <t>383</t>
  </si>
  <si>
    <t>SCGCLAF</t>
  </si>
  <si>
    <t>CGR : Classe du projet fin</t>
  </si>
  <si>
    <t>384</t>
  </si>
  <si>
    <t>SCGPROD</t>
  </si>
  <si>
    <t>CGR : Numéro du projet début</t>
  </si>
  <si>
    <t>385</t>
  </si>
  <si>
    <t>SCGPROF</t>
  </si>
  <si>
    <t>CGR : Numéro du projet fin</t>
  </si>
  <si>
    <t>9999999</t>
  </si>
  <si>
    <t>386</t>
  </si>
  <si>
    <t>SCGSNPD</t>
  </si>
  <si>
    <t>CGR : Sous-numéro du projet début</t>
  </si>
  <si>
    <t>387</t>
  </si>
  <si>
    <t>SCGSNPF</t>
  </si>
  <si>
    <t>CGR : Sous-numéro du projet fin</t>
  </si>
  <si>
    <t>999</t>
  </si>
  <si>
    <t>388</t>
  </si>
  <si>
    <t>SCGTPHD</t>
  </si>
  <si>
    <t>CGR : Type de phase du projet début</t>
  </si>
  <si>
    <t>389</t>
  </si>
  <si>
    <t>SCGTPHF</t>
  </si>
  <si>
    <t>CGR : Type de phase du projet fin</t>
  </si>
  <si>
    <t>390</t>
  </si>
  <si>
    <t>SCGPHPD</t>
  </si>
  <si>
    <t>CGR : Phase du projet début</t>
  </si>
  <si>
    <t>391</t>
  </si>
  <si>
    <t>SCGPHPF</t>
  </si>
  <si>
    <t>CGR : Phase du projet fin</t>
  </si>
  <si>
    <t>392</t>
  </si>
  <si>
    <t>SCGTACD</t>
  </si>
  <si>
    <t>CGR : Type de tâche du projet début</t>
  </si>
  <si>
    <t>393</t>
  </si>
  <si>
    <t>SCGTACF</t>
  </si>
  <si>
    <t>CGR : Type de tâche du projet fin</t>
  </si>
  <si>
    <t>394</t>
  </si>
  <si>
    <t>SCGLPPD</t>
  </si>
  <si>
    <t>CGR : Tâche du projet début</t>
  </si>
  <si>
    <t>395</t>
  </si>
  <si>
    <t>SCGLPPF</t>
  </si>
  <si>
    <t>CGR : Tâche du projet fin</t>
  </si>
  <si>
    <t>396</t>
  </si>
  <si>
    <t>SCGI01D</t>
  </si>
  <si>
    <t>CGR : Identifiant 1 début</t>
  </si>
  <si>
    <t>397</t>
  </si>
  <si>
    <t>SCGI01F</t>
  </si>
  <si>
    <t>CGR : Identifiant 1 fin</t>
  </si>
  <si>
    <t>398</t>
  </si>
  <si>
    <t>SCGI02D</t>
  </si>
  <si>
    <t>CGR : Identifiant 2 début</t>
  </si>
  <si>
    <t>399</t>
  </si>
  <si>
    <t>SCGI02F</t>
  </si>
  <si>
    <t>CGR : Identifiant 2 fin</t>
  </si>
  <si>
    <t>400</t>
  </si>
  <si>
    <t>SCGI03D</t>
  </si>
  <si>
    <t>CGR : Identifiant 3 début</t>
  </si>
  <si>
    <t>SCGI03F</t>
  </si>
  <si>
    <t>CGR : Identifiant 3 fin</t>
  </si>
  <si>
    <t>402</t>
  </si>
  <si>
    <t>SCGI04D</t>
  </si>
  <si>
    <t>CGR : Identifiant 4 début</t>
  </si>
  <si>
    <t>403</t>
  </si>
  <si>
    <t>SCGI04F</t>
  </si>
  <si>
    <t>CGR : Identifiant 4 fin</t>
  </si>
  <si>
    <t>404</t>
  </si>
  <si>
    <t>SCGI05D</t>
  </si>
  <si>
    <t>CGR : Identifiant 5 début</t>
  </si>
  <si>
    <t>405</t>
  </si>
  <si>
    <t>SCGI05F</t>
  </si>
  <si>
    <t>CGR : Identifiant 5 fin</t>
  </si>
  <si>
    <t>406</t>
  </si>
  <si>
    <t>SCGG01D</t>
  </si>
  <si>
    <t>CGR : Identifiant long 1 début</t>
  </si>
  <si>
    <t>407</t>
  </si>
  <si>
    <t>SCGG01F</t>
  </si>
  <si>
    <t>CGR : Identifiant long 1 fin</t>
  </si>
  <si>
    <t>408</t>
  </si>
  <si>
    <t>SCGG02D</t>
  </si>
  <si>
    <t>CGR : Identifiant long 2 début</t>
  </si>
  <si>
    <t>409</t>
  </si>
  <si>
    <t>SCGG02F</t>
  </si>
  <si>
    <t>CGR : Identifiant long 2 fin</t>
  </si>
  <si>
    <t>410</t>
  </si>
  <si>
    <t>SCGG03D</t>
  </si>
  <si>
    <t>CGR : Identifiant long 3 début</t>
  </si>
  <si>
    <t>411</t>
  </si>
  <si>
    <t>SCGG03F</t>
  </si>
  <si>
    <t>CGR : Identifiant long 3 fin</t>
  </si>
  <si>
    <t>412</t>
  </si>
  <si>
    <t>SCGG04D</t>
  </si>
  <si>
    <t>CGR : Identifiant long 4 début</t>
  </si>
  <si>
    <t>413</t>
  </si>
  <si>
    <t>SCGG04F</t>
  </si>
  <si>
    <t>CGR : Identifiant long 4 fin</t>
  </si>
  <si>
    <t>414</t>
  </si>
  <si>
    <t>SCGG05D</t>
  </si>
  <si>
    <t>CGR : Identifiant long 5 début</t>
  </si>
  <si>
    <t>415</t>
  </si>
  <si>
    <t>SCGG05F</t>
  </si>
  <si>
    <t>CGR : Identifiant long 5 fin</t>
  </si>
  <si>
    <t>416</t>
  </si>
  <si>
    <t>SCGN01D</t>
  </si>
  <si>
    <t>CGR : Numérique 1 début</t>
  </si>
  <si>
    <t>417</t>
  </si>
  <si>
    <t>SCGN01F</t>
  </si>
  <si>
    <t>CGR : Numérique 1 fin</t>
  </si>
  <si>
    <t>9999999999999.99</t>
  </si>
  <si>
    <t>418</t>
  </si>
  <si>
    <t>SCGN02D</t>
  </si>
  <si>
    <t>CGR : Numérique 2 début</t>
  </si>
  <si>
    <t>419</t>
  </si>
  <si>
    <t>SCGN02F</t>
  </si>
  <si>
    <t>CGR : Numérique 2 fin</t>
  </si>
  <si>
    <t>420</t>
  </si>
  <si>
    <t>SCGN03D</t>
  </si>
  <si>
    <t>CGR : Numérique 3 début</t>
  </si>
  <si>
    <t>421</t>
  </si>
  <si>
    <t>SCGN03F</t>
  </si>
  <si>
    <t>CGR : Numérique 3 fin</t>
  </si>
  <si>
    <t>422</t>
  </si>
  <si>
    <t>SCGN04D</t>
  </si>
  <si>
    <t>CGR : Numérique 4 début</t>
  </si>
  <si>
    <t>423</t>
  </si>
  <si>
    <t>SCGN04F</t>
  </si>
  <si>
    <t>CGR : Numérique 4 fin</t>
  </si>
  <si>
    <t>424</t>
  </si>
  <si>
    <t>SCGN05D</t>
  </si>
  <si>
    <t>CGR : Numérique 5 début</t>
  </si>
  <si>
    <t>425</t>
  </si>
  <si>
    <t>SCGN05F</t>
  </si>
  <si>
    <t>CGR : Numérique 5 fin</t>
  </si>
  <si>
    <t>426</t>
  </si>
  <si>
    <t>SCGD01D</t>
  </si>
  <si>
    <t>CGR : Date 1 début</t>
  </si>
  <si>
    <t>427</t>
  </si>
  <si>
    <t>SCGD01F</t>
  </si>
  <si>
    <t>CGR : Date 1 fin</t>
  </si>
  <si>
    <t>428</t>
  </si>
  <si>
    <t>SCGD02D</t>
  </si>
  <si>
    <t>CGR : Date 2 début</t>
  </si>
  <si>
    <t>429</t>
  </si>
  <si>
    <t>SCGD02F</t>
  </si>
  <si>
    <t>CGR : Date 2 fin</t>
  </si>
  <si>
    <t>430</t>
  </si>
  <si>
    <t>SCGD03D</t>
  </si>
  <si>
    <t>CGR : Date 3 début</t>
  </si>
  <si>
    <t>431</t>
  </si>
  <si>
    <t>SCGD03F</t>
  </si>
  <si>
    <t>CGR : Date 3 fin</t>
  </si>
  <si>
    <t>432</t>
  </si>
  <si>
    <t>SCGD04D</t>
  </si>
  <si>
    <t>CGR : Date 4 début</t>
  </si>
  <si>
    <t>433</t>
  </si>
  <si>
    <t>SCGD04F</t>
  </si>
  <si>
    <t>CGR : Date 4 fin</t>
  </si>
  <si>
    <t>434</t>
  </si>
  <si>
    <t>SCGD05D</t>
  </si>
  <si>
    <t>CGR : Date 5 début</t>
  </si>
  <si>
    <t>435</t>
  </si>
  <si>
    <t>SCGD05F</t>
  </si>
  <si>
    <t>CGR : Date 5 fin</t>
  </si>
  <si>
    <t>436</t>
  </si>
  <si>
    <t>SCGGE2D</t>
  </si>
  <si>
    <t>CGR : Gestionnaire 2 début</t>
  </si>
  <si>
    <t>437</t>
  </si>
  <si>
    <t>SCGGE2F</t>
  </si>
  <si>
    <t>CGR : Gestionnaire 2 fin</t>
  </si>
  <si>
    <t>438</t>
  </si>
  <si>
    <t>SCGGE3D</t>
  </si>
  <si>
    <t>CGR : Gestionnaire 3 début</t>
  </si>
  <si>
    <t>439</t>
  </si>
  <si>
    <t>SCGGE3F</t>
  </si>
  <si>
    <t>CGR : Gestionnaire 3 fin</t>
  </si>
  <si>
    <t>440</t>
  </si>
  <si>
    <t>SCGGE4D</t>
  </si>
  <si>
    <t>CGR : Gestionnaire 4 début</t>
  </si>
  <si>
    <t>441</t>
  </si>
  <si>
    <t>SCGGE4F</t>
  </si>
  <si>
    <t>CGR : Gestionnaire 4 fin</t>
  </si>
  <si>
    <t>442</t>
  </si>
  <si>
    <t>SCGGE5D</t>
  </si>
  <si>
    <t>CGR : Gestionnaire 5 début</t>
  </si>
  <si>
    <t>443</t>
  </si>
  <si>
    <t>SCGGE5F</t>
  </si>
  <si>
    <t>CGR : Gestionnaire 5 fin</t>
  </si>
  <si>
    <t>444</t>
  </si>
  <si>
    <t>SCGGE6D</t>
  </si>
  <si>
    <t>CGR : Gestionnaire 6 début</t>
  </si>
  <si>
    <t>445</t>
  </si>
  <si>
    <t>SCGGE6F</t>
  </si>
  <si>
    <t>CGR : Gestionnaire 6 fin</t>
  </si>
  <si>
    <t>446</t>
  </si>
  <si>
    <t>SCGL01D</t>
  </si>
  <si>
    <t>CGR : Libellé 1 début</t>
  </si>
  <si>
    <t>447</t>
  </si>
  <si>
    <t>SCGL01F</t>
  </si>
  <si>
    <t>CGR : Libellé 1 fin</t>
  </si>
  <si>
    <t>zzzzzzzzzzzzzzzzzzzzzzzzzzzzzzzzzzzzzzzzzzzzzzzzzzzzzzzzzzzzzzzzzzzzzzzzzzzzzzzzzzzzzzzzzzzzzzzzzzzzzzzzzzzzzzzzzzzzzzzzzzzzzzzzzzzzzzzzzzzzzzzzzzzzzzzzzzzzzzzzzzzzzzzzzzzzzzzzzzzzzzzzzzzzzzzzzzzzzzzzzzzzzzzzzzzzzzzzzzzzzzzzzzzzzzzzzzzzzzzz</t>
  </si>
  <si>
    <t>448</t>
  </si>
  <si>
    <t>SCGL02D</t>
  </si>
  <si>
    <t>CGR : Libellé 2 début</t>
  </si>
  <si>
    <t>449</t>
  </si>
  <si>
    <t>SCGL02F</t>
  </si>
  <si>
    <t>CGR : Libellé 2 fin</t>
  </si>
  <si>
    <t>450</t>
  </si>
  <si>
    <t>STERATD</t>
  </si>
  <si>
    <t>ATE: Rating début</t>
  </si>
  <si>
    <t>451</t>
  </si>
  <si>
    <t>STERATF</t>
  </si>
  <si>
    <t>ATE: Rating fin</t>
  </si>
  <si>
    <t>452</t>
  </si>
  <si>
    <t>STECOTD</t>
  </si>
  <si>
    <t>ATE: Cotation début</t>
  </si>
  <si>
    <t>453</t>
  </si>
  <si>
    <t>STECOTF</t>
  </si>
  <si>
    <t>ATE: Cotation fin</t>
  </si>
  <si>
    <t>454</t>
  </si>
  <si>
    <t>STELMCD</t>
  </si>
  <si>
    <t>ATE: Limite crédit début</t>
  </si>
  <si>
    <t>455</t>
  </si>
  <si>
    <t>STELMCF</t>
  </si>
  <si>
    <t>ATE: Limite crédit fin</t>
  </si>
  <si>
    <t>456</t>
  </si>
  <si>
    <t>STECOLD</t>
  </si>
  <si>
    <t>ATE: Type de collectif début</t>
  </si>
  <si>
    <t>457</t>
  </si>
  <si>
    <t>STECOLF</t>
  </si>
  <si>
    <t>ATE: Type de collectif fin</t>
  </si>
  <si>
    <t>458</t>
  </si>
  <si>
    <t>STETYPD</t>
  </si>
  <si>
    <t>ATE: Type de début</t>
  </si>
  <si>
    <t>459</t>
  </si>
  <si>
    <t>STETYPF</t>
  </si>
  <si>
    <t>ATE: Type de fin</t>
  </si>
  <si>
    <t>460</t>
  </si>
  <si>
    <t>STENATD</t>
  </si>
  <si>
    <t>ATE: Nature début</t>
  </si>
  <si>
    <t>461</t>
  </si>
  <si>
    <t>STENATF</t>
  </si>
  <si>
    <t>ATE: Nature fin</t>
  </si>
  <si>
    <t>462</t>
  </si>
  <si>
    <t>STEGEND</t>
  </si>
  <si>
    <t>ATE: Genre début</t>
  </si>
  <si>
    <t>463</t>
  </si>
  <si>
    <t>STEGENF</t>
  </si>
  <si>
    <t>ATE: Genre fin</t>
  </si>
  <si>
    <t>464</t>
  </si>
  <si>
    <t>STEROLD</t>
  </si>
  <si>
    <t>ATE: Rôle de début</t>
  </si>
  <si>
    <t>465</t>
  </si>
  <si>
    <t>STEROLF</t>
  </si>
  <si>
    <t>ATE: Rôle de fin</t>
  </si>
  <si>
    <t>466</t>
  </si>
  <si>
    <t>STEDCRD</t>
  </si>
  <si>
    <t>ATE: Date de création de début</t>
  </si>
  <si>
    <t>467</t>
  </si>
  <si>
    <t>STEDCRF</t>
  </si>
  <si>
    <t>ATE: Date de création fin</t>
  </si>
  <si>
    <t>468</t>
  </si>
  <si>
    <t>STEUCRD</t>
  </si>
  <si>
    <t>ATE: Utilisateur de création de début</t>
  </si>
  <si>
    <t>469</t>
  </si>
  <si>
    <t>STEUCRF</t>
  </si>
  <si>
    <t>ATE: Utilisateur de création de fin</t>
  </si>
  <si>
    <t>470</t>
  </si>
  <si>
    <t>STEDDMD</t>
  </si>
  <si>
    <t>ATE: Date de modification début</t>
  </si>
  <si>
    <t>471</t>
  </si>
  <si>
    <t>STEUDMD</t>
  </si>
  <si>
    <t>ATE: Utilisateur de modification de début</t>
  </si>
  <si>
    <t>472</t>
  </si>
  <si>
    <t>STEDDMF</t>
  </si>
  <si>
    <t>ATE: Date de modification fin</t>
  </si>
  <si>
    <t>473</t>
  </si>
  <si>
    <t>STEUDMF</t>
  </si>
  <si>
    <t>ATE: Utilisateur de modification de fin</t>
  </si>
  <si>
    <t>474</t>
  </si>
  <si>
    <t>STEDPRD</t>
  </si>
  <si>
    <t>ATE: Date de précédente relance début</t>
  </si>
  <si>
    <t>475</t>
  </si>
  <si>
    <t>STEDPRF</t>
  </si>
  <si>
    <t>ATE: Date de précédente relance fin</t>
  </si>
  <si>
    <t>476</t>
  </si>
  <si>
    <t>STEDDRD</t>
  </si>
  <si>
    <t>ATE: Date de dernière relance début</t>
  </si>
  <si>
    <t>477</t>
  </si>
  <si>
    <t>STEDDRF</t>
  </si>
  <si>
    <t>ATE: Date de dernière relance fin</t>
  </si>
  <si>
    <t>478</t>
  </si>
  <si>
    <t>STENIRD</t>
  </si>
  <si>
    <t>ATE: Niveau de relance début</t>
  </si>
  <si>
    <t>479</t>
  </si>
  <si>
    <t>STENIRF</t>
  </si>
  <si>
    <t>ATE: Niveau de relance fin</t>
  </si>
  <si>
    <t>480</t>
  </si>
  <si>
    <t>STELITD</t>
  </si>
  <si>
    <t>ATE: Litige début</t>
  </si>
  <si>
    <t>481</t>
  </si>
  <si>
    <t>STELITF</t>
  </si>
  <si>
    <t>ATE: Litige fin</t>
  </si>
  <si>
    <t>482</t>
  </si>
  <si>
    <t>STEMOAD</t>
  </si>
  <si>
    <t>ATE: Mode d'action début</t>
  </si>
  <si>
    <t>483</t>
  </si>
  <si>
    <t>STEMOAF</t>
  </si>
  <si>
    <t>ATE: Mode d'action fin</t>
  </si>
  <si>
    <t>484</t>
  </si>
  <si>
    <t>STEOTAD</t>
  </si>
  <si>
    <t>ATE: Contrainte d'action début</t>
  </si>
  <si>
    <t>485</t>
  </si>
  <si>
    <t>STEOTAF</t>
  </si>
  <si>
    <t>ATE: Contrainte d'action fin</t>
  </si>
  <si>
    <t>486</t>
  </si>
  <si>
    <t>STEGESD</t>
  </si>
  <si>
    <t>ATE: Gestionnaire début</t>
  </si>
  <si>
    <t>487</t>
  </si>
  <si>
    <t>STEGESF</t>
  </si>
  <si>
    <t>ATE: Gestionnaire fin</t>
  </si>
  <si>
    <t>488</t>
  </si>
  <si>
    <t>STEPR1D</t>
  </si>
  <si>
    <t>ATE: Paramètre 1 début</t>
  </si>
  <si>
    <t>489</t>
  </si>
  <si>
    <t>STEPR1F</t>
  </si>
  <si>
    <t>ATE: Paramètre 1 fin</t>
  </si>
  <si>
    <t>490</t>
  </si>
  <si>
    <t>STEPR2D</t>
  </si>
  <si>
    <t>ATE: Paramètre 2 début</t>
  </si>
  <si>
    <t>491</t>
  </si>
  <si>
    <t>STEPR2F</t>
  </si>
  <si>
    <t>ATE: Paramètre 2 fin</t>
  </si>
  <si>
    <t>492</t>
  </si>
  <si>
    <t>STEPR3D</t>
  </si>
  <si>
    <t>ATE: Paramètre 3 début</t>
  </si>
  <si>
    <t>493</t>
  </si>
  <si>
    <t>STEPR3F</t>
  </si>
  <si>
    <t>ATE: Paramètre 3 fin</t>
  </si>
  <si>
    <t>494</t>
  </si>
  <si>
    <t>STEPR4D</t>
  </si>
  <si>
    <t>ATE: Paramètre 4 début</t>
  </si>
  <si>
    <t>495</t>
  </si>
  <si>
    <t>STEPR4F</t>
  </si>
  <si>
    <t>ATE: Paramètre 4 fin</t>
  </si>
  <si>
    <t>496</t>
  </si>
  <si>
    <t>STEPR5D</t>
  </si>
  <si>
    <t>ATE: Paramètre 5 début</t>
  </si>
  <si>
    <t>497</t>
  </si>
  <si>
    <t>STEPR5F</t>
  </si>
  <si>
    <t>ATE: Paramètre 5 fin</t>
  </si>
  <si>
    <t>498</t>
  </si>
  <si>
    <t>STEETAD</t>
  </si>
  <si>
    <t>ATE: Etat début</t>
  </si>
  <si>
    <t>499</t>
  </si>
  <si>
    <t>STEETAF</t>
  </si>
  <si>
    <t>ATE: Etat fin</t>
  </si>
  <si>
    <t>500</t>
  </si>
  <si>
    <t>STERGJD</t>
  </si>
  <si>
    <t>ATE: Délai de paiement début</t>
  </si>
  <si>
    <t>501</t>
  </si>
  <si>
    <t>STERGJF</t>
  </si>
  <si>
    <t>ATE: Délai de paiement fin</t>
  </si>
  <si>
    <t>502</t>
  </si>
  <si>
    <t>STERGMD</t>
  </si>
  <si>
    <t>ATE: Règlement début</t>
  </si>
  <si>
    <t>503</t>
  </si>
  <si>
    <t>STERGMF</t>
  </si>
  <si>
    <t>ATE: Règlement fin</t>
  </si>
  <si>
    <t>504</t>
  </si>
  <si>
    <t>STERGDD</t>
  </si>
  <si>
    <t>ATE: Date début</t>
  </si>
  <si>
    <t>505</t>
  </si>
  <si>
    <t>STERGDF</t>
  </si>
  <si>
    <t>ATE: Date fin</t>
  </si>
  <si>
    <t>506</t>
  </si>
  <si>
    <t>STECPAD</t>
  </si>
  <si>
    <t>ATE: Condition début</t>
  </si>
  <si>
    <t>507</t>
  </si>
  <si>
    <t>STECPAF</t>
  </si>
  <si>
    <t>ATE: Condition fin</t>
  </si>
  <si>
    <t>508</t>
  </si>
  <si>
    <t>STETPPD</t>
  </si>
  <si>
    <t>ATE: Taux condition début</t>
  </si>
  <si>
    <t>509</t>
  </si>
  <si>
    <t>STETPPF</t>
  </si>
  <si>
    <t>ATE: Taux condition fin</t>
  </si>
  <si>
    <t>510</t>
  </si>
  <si>
    <t>STEBNQD</t>
  </si>
  <si>
    <t>ATE: Banque début</t>
  </si>
  <si>
    <t>511</t>
  </si>
  <si>
    <t>STEBNQF</t>
  </si>
  <si>
    <t>ATE: Banque fin</t>
  </si>
  <si>
    <t>512</t>
  </si>
  <si>
    <t>STETVAD</t>
  </si>
  <si>
    <t>ATE: TVA début</t>
  </si>
  <si>
    <t>513</t>
  </si>
  <si>
    <t>STETVAF</t>
  </si>
  <si>
    <t>ATE: TVA fin</t>
  </si>
  <si>
    <t>514</t>
  </si>
  <si>
    <t>STETIAD</t>
  </si>
  <si>
    <t>ATE: Adresse début</t>
  </si>
  <si>
    <t>515</t>
  </si>
  <si>
    <t>STETIAF</t>
  </si>
  <si>
    <t>ATE: Adresse fin</t>
  </si>
  <si>
    <t>516</t>
  </si>
  <si>
    <t>STETIDD</t>
  </si>
  <si>
    <t>ATE: Domiciliation début</t>
  </si>
  <si>
    <t>517</t>
  </si>
  <si>
    <t>STETIDF</t>
  </si>
  <si>
    <t>ATE: Domiciliation fin</t>
  </si>
  <si>
    <t>518</t>
  </si>
  <si>
    <t>STEIC1D</t>
  </si>
  <si>
    <t>ATE: Identifiant 1 début</t>
  </si>
  <si>
    <t>519</t>
  </si>
  <si>
    <t>STEIC1F</t>
  </si>
  <si>
    <t>ATE: Identifiant 1 fin</t>
  </si>
  <si>
    <t>520</t>
  </si>
  <si>
    <t>STEIC2D</t>
  </si>
  <si>
    <t>ATE: Identifiant 2 début</t>
  </si>
  <si>
    <t>521</t>
  </si>
  <si>
    <t>STEIC2F</t>
  </si>
  <si>
    <t>ATE: Identifiant 2 fin</t>
  </si>
  <si>
    <t>522</t>
  </si>
  <si>
    <t>STEIC3D</t>
  </si>
  <si>
    <t>ATE: Identifiant 3 début</t>
  </si>
  <si>
    <t>523</t>
  </si>
  <si>
    <t>STEIC3F</t>
  </si>
  <si>
    <t>ATE: Identifiant 3 fin</t>
  </si>
  <si>
    <t>524</t>
  </si>
  <si>
    <t>STEIC4D</t>
  </si>
  <si>
    <t>ATE: Identifiant 4 début</t>
  </si>
  <si>
    <t>525</t>
  </si>
  <si>
    <t>STEIC4F</t>
  </si>
  <si>
    <t>ATE: Identifiant 4 fin</t>
  </si>
  <si>
    <t>526</t>
  </si>
  <si>
    <t>STEIC5D</t>
  </si>
  <si>
    <t>ATE: Identifiant 5 début</t>
  </si>
  <si>
    <t>527</t>
  </si>
  <si>
    <t>STEIC5F</t>
  </si>
  <si>
    <t>ATE: Identifiant 5 fin</t>
  </si>
  <si>
    <t>528</t>
  </si>
  <si>
    <t>STEIC6D</t>
  </si>
  <si>
    <t>ATE: Identifiant 6 début</t>
  </si>
  <si>
    <t>529</t>
  </si>
  <si>
    <t>STEIC6F</t>
  </si>
  <si>
    <t>ATE: Identifiant 6 fin</t>
  </si>
  <si>
    <t>530</t>
  </si>
  <si>
    <t>STEIC7D</t>
  </si>
  <si>
    <t>ATE: Identifiant 7 début</t>
  </si>
  <si>
    <t>531</t>
  </si>
  <si>
    <t>STEIC7F</t>
  </si>
  <si>
    <t>ATE: Identifiant 7 fin</t>
  </si>
  <si>
    <t>532</t>
  </si>
  <si>
    <t>STEIC8D</t>
  </si>
  <si>
    <t>ATE: Identifiant 8 début</t>
  </si>
  <si>
    <t>533</t>
  </si>
  <si>
    <t>STEIC8F</t>
  </si>
  <si>
    <t>ATE: Identifiant 8 fin</t>
  </si>
  <si>
    <t>534</t>
  </si>
  <si>
    <t>STEIC9D</t>
  </si>
  <si>
    <t>ATE: Identifiant 9 début</t>
  </si>
  <si>
    <t>535</t>
  </si>
  <si>
    <t>STEIC9F</t>
  </si>
  <si>
    <t>ATE: Identifiant 9 fin</t>
  </si>
  <si>
    <t>536</t>
  </si>
  <si>
    <t>STEI10D</t>
  </si>
  <si>
    <t>ATE: Identifiant 10 début</t>
  </si>
  <si>
    <t>537</t>
  </si>
  <si>
    <t>STEI10F</t>
  </si>
  <si>
    <t>ATE: Identifiant 10 fin</t>
  </si>
  <si>
    <t>538</t>
  </si>
  <si>
    <t>STEI11D</t>
  </si>
  <si>
    <t>ATE: Identifiant 11 début</t>
  </si>
  <si>
    <t>539</t>
  </si>
  <si>
    <t>STEI11F</t>
  </si>
  <si>
    <t>ATE: Identifiant 11 fin</t>
  </si>
  <si>
    <t>540</t>
  </si>
  <si>
    <t>STEI12D</t>
  </si>
  <si>
    <t>ATE: Identifiant 12 début</t>
  </si>
  <si>
    <t>541</t>
  </si>
  <si>
    <t>STEI12F</t>
  </si>
  <si>
    <t>ATE: Identifiant 12 fin</t>
  </si>
  <si>
    <t>542</t>
  </si>
  <si>
    <t>STEI13D</t>
  </si>
  <si>
    <t>ATE: Identifiant 13 début</t>
  </si>
  <si>
    <t>543</t>
  </si>
  <si>
    <t>STEI13F</t>
  </si>
  <si>
    <t>ATE: Identifiant 13 fin</t>
  </si>
  <si>
    <t>544</t>
  </si>
  <si>
    <t>STEI14D</t>
  </si>
  <si>
    <t>ATE: Identifiant 14 début</t>
  </si>
  <si>
    <t>545</t>
  </si>
  <si>
    <t>STEI14F</t>
  </si>
  <si>
    <t>ATE: Identifiant 14 fin</t>
  </si>
  <si>
    <t>546</t>
  </si>
  <si>
    <t>STEI15D</t>
  </si>
  <si>
    <t>ATE: Identifiant 15 début</t>
  </si>
  <si>
    <t>547</t>
  </si>
  <si>
    <t>STEI15F</t>
  </si>
  <si>
    <t>ATE: Identifiant 15 fin</t>
  </si>
  <si>
    <t>548</t>
  </si>
  <si>
    <t>STEI16D</t>
  </si>
  <si>
    <t>ATE: Identifiant 16 début</t>
  </si>
  <si>
    <t>549</t>
  </si>
  <si>
    <t>STEI16F</t>
  </si>
  <si>
    <t>ATE: Identifiant 16 fin</t>
  </si>
  <si>
    <t>550</t>
  </si>
  <si>
    <t>STEI17D</t>
  </si>
  <si>
    <t>ATE: Identifiant 17 début</t>
  </si>
  <si>
    <t>551</t>
  </si>
  <si>
    <t>STEI17F</t>
  </si>
  <si>
    <t>ATE: Identifiant 17 fin</t>
  </si>
  <si>
    <t>552</t>
  </si>
  <si>
    <t>STEI18D</t>
  </si>
  <si>
    <t>ATE: Identifiant 18 début</t>
  </si>
  <si>
    <t>553</t>
  </si>
  <si>
    <t>STEI18F</t>
  </si>
  <si>
    <t>ATE: Identifiant 18 fin</t>
  </si>
  <si>
    <t>554</t>
  </si>
  <si>
    <t>STEI19D</t>
  </si>
  <si>
    <t>ATE: Identifiant 19 début</t>
  </si>
  <si>
    <t>555</t>
  </si>
  <si>
    <t>STEI19F</t>
  </si>
  <si>
    <t>ATE: Identifiant 19 fin</t>
  </si>
  <si>
    <t>556</t>
  </si>
  <si>
    <t>STEI20D</t>
  </si>
  <si>
    <t>ATE: Identifiant 20 début</t>
  </si>
  <si>
    <t>557</t>
  </si>
  <si>
    <t>STEI20F</t>
  </si>
  <si>
    <t>ATE: Identifiant 20 fin</t>
  </si>
  <si>
    <t>558</t>
  </si>
  <si>
    <t>STEG01D</t>
  </si>
  <si>
    <t>ATE: Identifiant long 1 début</t>
  </si>
  <si>
    <t>559</t>
  </si>
  <si>
    <t>STEG01F</t>
  </si>
  <si>
    <t>ATE: Identifiant long 1 fin</t>
  </si>
  <si>
    <t>560</t>
  </si>
  <si>
    <t>STEG02D</t>
  </si>
  <si>
    <t>ATE: Identifiant long 2 début</t>
  </si>
  <si>
    <t>561</t>
  </si>
  <si>
    <t>STEG02F</t>
  </si>
  <si>
    <t>ATE: Identifiant long 2 fin</t>
  </si>
  <si>
    <t>562</t>
  </si>
  <si>
    <t>STEG03D</t>
  </si>
  <si>
    <t>ATE: Identifiant long 3 début</t>
  </si>
  <si>
    <t>563</t>
  </si>
  <si>
    <t>STEG03F</t>
  </si>
  <si>
    <t>ATE: Identifiant long 3 fin</t>
  </si>
  <si>
    <t>564</t>
  </si>
  <si>
    <t>STEG04D</t>
  </si>
  <si>
    <t>ATE: Identifiant long 4 début</t>
  </si>
  <si>
    <t>565</t>
  </si>
  <si>
    <t>STEG04F</t>
  </si>
  <si>
    <t>ATE: Identifiant long 4 fin</t>
  </si>
  <si>
    <t>566</t>
  </si>
  <si>
    <t>STEG05D</t>
  </si>
  <si>
    <t>ATE: Identifiant long 5 début</t>
  </si>
  <si>
    <t>567</t>
  </si>
  <si>
    <t>STEG05F</t>
  </si>
  <si>
    <t>ATE: Identifiant long 5 fin</t>
  </si>
  <si>
    <t>568</t>
  </si>
  <si>
    <t>STEG06D</t>
  </si>
  <si>
    <t>ATE: Identifiant long 6 début</t>
  </si>
  <si>
    <t>569</t>
  </si>
  <si>
    <t>STEG06F</t>
  </si>
  <si>
    <t>ATE: Identifiant long 6 fin</t>
  </si>
  <si>
    <t>570</t>
  </si>
  <si>
    <t>STEG07D</t>
  </si>
  <si>
    <t>ATE: Identifiant long 7 début</t>
  </si>
  <si>
    <t>571</t>
  </si>
  <si>
    <t>STEG07F</t>
  </si>
  <si>
    <t>ATE: Identifiant long 7 fin</t>
  </si>
  <si>
    <t>572</t>
  </si>
  <si>
    <t>STEG08D</t>
  </si>
  <si>
    <t>ATE: Identifiant long 8 début</t>
  </si>
  <si>
    <t>573</t>
  </si>
  <si>
    <t>STEG08F</t>
  </si>
  <si>
    <t>ATE: Identifiant long 8 fin</t>
  </si>
  <si>
    <t>574</t>
  </si>
  <si>
    <t>STEG09D</t>
  </si>
  <si>
    <t>ATE: Identifiant long 9 début</t>
  </si>
  <si>
    <t>575</t>
  </si>
  <si>
    <t>STEG09F</t>
  </si>
  <si>
    <t>ATE: Identifiant long 9 fin</t>
  </si>
  <si>
    <t>576</t>
  </si>
  <si>
    <t>STEG10D</t>
  </si>
  <si>
    <t>ATE: Identifiant long 10 début</t>
  </si>
  <si>
    <t>577</t>
  </si>
  <si>
    <t>STEG10F</t>
  </si>
  <si>
    <t>ATE: Identifiant long 10 fin</t>
  </si>
  <si>
    <t>578</t>
  </si>
  <si>
    <t>STELI1D</t>
  </si>
  <si>
    <t>ATE: Libellé 1 début</t>
  </si>
  <si>
    <t>579</t>
  </si>
  <si>
    <t>STELI1F</t>
  </si>
  <si>
    <t>ATE: Libellé 1 fin</t>
  </si>
  <si>
    <t>580</t>
  </si>
  <si>
    <t>STELI2D</t>
  </si>
  <si>
    <t>ATE: Libellé 2 début</t>
  </si>
  <si>
    <t>581</t>
  </si>
  <si>
    <t>STELI2F</t>
  </si>
  <si>
    <t>ATE: Libellé 2 fin</t>
  </si>
  <si>
    <t>582</t>
  </si>
  <si>
    <t>STELI3D</t>
  </si>
  <si>
    <t>ATE: Libellé 3 début</t>
  </si>
  <si>
    <t>583</t>
  </si>
  <si>
    <t>STELI3F</t>
  </si>
  <si>
    <t>ATE: Libellé 3 fin</t>
  </si>
  <si>
    <t>584</t>
  </si>
  <si>
    <t>STELI4D</t>
  </si>
  <si>
    <t>ATE: Libellé 4 début</t>
  </si>
  <si>
    <t>585</t>
  </si>
  <si>
    <t>STELI4F</t>
  </si>
  <si>
    <t>ATE: Libellé 4 fin</t>
  </si>
  <si>
    <t>586</t>
  </si>
  <si>
    <t>STELI5D</t>
  </si>
  <si>
    <t>ATE: Libellé 5 début</t>
  </si>
  <si>
    <t>587</t>
  </si>
  <si>
    <t>STELI5F</t>
  </si>
  <si>
    <t>ATE: Libellé 5 fin</t>
  </si>
  <si>
    <t>588</t>
  </si>
  <si>
    <t>STELI6D</t>
  </si>
  <si>
    <t>ATE: Libellé 6 début</t>
  </si>
  <si>
    <t>589</t>
  </si>
  <si>
    <t>STELI6F</t>
  </si>
  <si>
    <t>ATE: Libellé 6 fin</t>
  </si>
  <si>
    <t>590</t>
  </si>
  <si>
    <t>STELI7D</t>
  </si>
  <si>
    <t>ATE: Libellé 7 début</t>
  </si>
  <si>
    <t>591</t>
  </si>
  <si>
    <t>STELI7F</t>
  </si>
  <si>
    <t>ATE: Libellé 7 fin</t>
  </si>
  <si>
    <t>592</t>
  </si>
  <si>
    <t>STELI8D</t>
  </si>
  <si>
    <t>ATE: Libellé 8 début</t>
  </si>
  <si>
    <t>593</t>
  </si>
  <si>
    <t>STELI8F</t>
  </si>
  <si>
    <t>ATE: Libellé 8 fin</t>
  </si>
  <si>
    <t>594</t>
  </si>
  <si>
    <t>STELI9D</t>
  </si>
  <si>
    <t>ATE: Libellé 9 début</t>
  </si>
  <si>
    <t>595</t>
  </si>
  <si>
    <t>STELI9F</t>
  </si>
  <si>
    <t>ATE: Libellé 9 fin</t>
  </si>
  <si>
    <t>596</t>
  </si>
  <si>
    <t>STEL10D</t>
  </si>
  <si>
    <t>ATE: Libellé 10 début</t>
  </si>
  <si>
    <t>597</t>
  </si>
  <si>
    <t>STEL10F</t>
  </si>
  <si>
    <t>ATE: Libellé 10 fin</t>
  </si>
  <si>
    <t>598</t>
  </si>
  <si>
    <t>STENU1D</t>
  </si>
  <si>
    <t>ATE: Numérique 1 début</t>
  </si>
  <si>
    <t>599</t>
  </si>
  <si>
    <t>STENU1F</t>
  </si>
  <si>
    <t>ATE: Numérique 1 fin</t>
  </si>
  <si>
    <t>600</t>
  </si>
  <si>
    <t>STENU2D</t>
  </si>
  <si>
    <t>ATE: Numérique 2 début</t>
  </si>
  <si>
    <t>601</t>
  </si>
  <si>
    <t>STENU2F</t>
  </si>
  <si>
    <t>ATE: Numérique 2 fin</t>
  </si>
  <si>
    <t>602</t>
  </si>
  <si>
    <t>STENU3D</t>
  </si>
  <si>
    <t>ATE: Numérique 3 début</t>
  </si>
  <si>
    <t>603</t>
  </si>
  <si>
    <t>STENU3F</t>
  </si>
  <si>
    <t>ATE: Numérique 3 fin</t>
  </si>
  <si>
    <t>604</t>
  </si>
  <si>
    <t>STENU4D</t>
  </si>
  <si>
    <t>ATE: Numérique 4 début</t>
  </si>
  <si>
    <t>605</t>
  </si>
  <si>
    <t>STENU4F</t>
  </si>
  <si>
    <t>ATE: Numérique 4 fin</t>
  </si>
  <si>
    <t>606</t>
  </si>
  <si>
    <t>STENU5D</t>
  </si>
  <si>
    <t>ATE: Numérique 5 début</t>
  </si>
  <si>
    <t>607</t>
  </si>
  <si>
    <t>STENU5F</t>
  </si>
  <si>
    <t>ATE: Numérique 5 fin</t>
  </si>
  <si>
    <t>608</t>
  </si>
  <si>
    <t>STEDA1D</t>
  </si>
  <si>
    <t>ATE: Date 1 début</t>
  </si>
  <si>
    <t>609</t>
  </si>
  <si>
    <t>STEDA1F</t>
  </si>
  <si>
    <t>ATE: Date 1 fin</t>
  </si>
  <si>
    <t>610</t>
  </si>
  <si>
    <t>STEDA2D</t>
  </si>
  <si>
    <t>ATE: Date 2 début</t>
  </si>
  <si>
    <t>611</t>
  </si>
  <si>
    <t>STEDA2F</t>
  </si>
  <si>
    <t>ATE: Date 2 fin</t>
  </si>
  <si>
    <t>612</t>
  </si>
  <si>
    <t>STEDA3D</t>
  </si>
  <si>
    <t>ATE: Date 3 début</t>
  </si>
  <si>
    <t>613</t>
  </si>
  <si>
    <t>STEDA3F</t>
  </si>
  <si>
    <t>ATE: Date 3 fin</t>
  </si>
  <si>
    <t>614</t>
  </si>
  <si>
    <t>STEDA4D</t>
  </si>
  <si>
    <t>ATE: Date 4 début</t>
  </si>
  <si>
    <t>615</t>
  </si>
  <si>
    <t>STEDA4F</t>
  </si>
  <si>
    <t>ATE: Date 4 fin</t>
  </si>
  <si>
    <t>616</t>
  </si>
  <si>
    <t>STEDA5D</t>
  </si>
  <si>
    <t>ATE: Date 5 début</t>
  </si>
  <si>
    <t>617</t>
  </si>
  <si>
    <t>STEDA5F</t>
  </si>
  <si>
    <t>ATE: Date 5 fin</t>
  </si>
  <si>
    <t>618</t>
  </si>
  <si>
    <t>SJROCRD</t>
  </si>
  <si>
    <t>Journal : Code origine des écritures début</t>
  </si>
  <si>
    <t>619</t>
  </si>
  <si>
    <t>SJROCRF</t>
  </si>
  <si>
    <t>Journal : Code origine des écritures fin</t>
  </si>
  <si>
    <t>620</t>
  </si>
  <si>
    <t>SJRCPTD</t>
  </si>
  <si>
    <t>Journal : Compte d'équilibre début</t>
  </si>
  <si>
    <t>621</t>
  </si>
  <si>
    <t>SJRCPTF</t>
  </si>
  <si>
    <t>Journal : Compte d'équilibre fin</t>
  </si>
  <si>
    <t>622</t>
  </si>
  <si>
    <t>SJRCTPD</t>
  </si>
  <si>
    <t>Journal : Compte de contrepartie début</t>
  </si>
  <si>
    <t>623</t>
  </si>
  <si>
    <t>SJRCTPF</t>
  </si>
  <si>
    <t>Journal : Compte de contrepartie fin</t>
  </si>
  <si>
    <t>624</t>
  </si>
  <si>
    <t>SJRTYPD</t>
  </si>
  <si>
    <t>Journal : Type début</t>
  </si>
  <si>
    <t>625</t>
  </si>
  <si>
    <t>SJRTYPF</t>
  </si>
  <si>
    <t>Journal : Type fin</t>
  </si>
  <si>
    <t>626</t>
  </si>
  <si>
    <t>SJRNATD</t>
  </si>
  <si>
    <t>Journal : Nature début</t>
  </si>
  <si>
    <t>627</t>
  </si>
  <si>
    <t>SJRNATF</t>
  </si>
  <si>
    <t>Journal : Nature fin</t>
  </si>
  <si>
    <t>628</t>
  </si>
  <si>
    <t>SJRGEND</t>
  </si>
  <si>
    <t>Journal : Genre début</t>
  </si>
  <si>
    <t>629</t>
  </si>
  <si>
    <t>SJRGENF</t>
  </si>
  <si>
    <t>Journal : Genre fin</t>
  </si>
  <si>
    <t>630</t>
  </si>
  <si>
    <t>SJRROLD</t>
  </si>
  <si>
    <t>Journal : Rôle début</t>
  </si>
  <si>
    <t>631</t>
  </si>
  <si>
    <t>SJRROLF</t>
  </si>
  <si>
    <t>Journal : Rôle fin</t>
  </si>
  <si>
    <t>632</t>
  </si>
  <si>
    <t>STIC01D</t>
  </si>
  <si>
    <t>Tiers : Soumis à la DAS2 début</t>
  </si>
  <si>
    <t>633</t>
  </si>
  <si>
    <t>STIC01F</t>
  </si>
  <si>
    <t>Tiers : Soumis à la DAS2 fin</t>
  </si>
  <si>
    <t>634</t>
  </si>
  <si>
    <t>STIC02D</t>
  </si>
  <si>
    <t>Tiers : Champ 2 début</t>
  </si>
  <si>
    <t>635</t>
  </si>
  <si>
    <t>STIC02F</t>
  </si>
  <si>
    <t>Tiers : Champ 2 fin</t>
  </si>
  <si>
    <t>636</t>
  </si>
  <si>
    <t>STIC03D</t>
  </si>
  <si>
    <t>Tiers : Champ 3 début</t>
  </si>
  <si>
    <t>637</t>
  </si>
  <si>
    <t>STIC03F</t>
  </si>
  <si>
    <t>Tiers : Champ 3 fin</t>
  </si>
  <si>
    <t>638</t>
  </si>
  <si>
    <t>STIC04D</t>
  </si>
  <si>
    <t>Tiers : Champ 4 début</t>
  </si>
  <si>
    <t>639</t>
  </si>
  <si>
    <t>STIC04F</t>
  </si>
  <si>
    <t>Tiers : Champ 4 fin</t>
  </si>
  <si>
    <t>640</t>
  </si>
  <si>
    <t>STIC05D</t>
  </si>
  <si>
    <t>Tiers : Champ 5 début</t>
  </si>
  <si>
    <t>641</t>
  </si>
  <si>
    <t>STIC05F</t>
  </si>
  <si>
    <t>Tiers : Champ 5 fin</t>
  </si>
  <si>
    <t>642</t>
  </si>
  <si>
    <t>STIC06D</t>
  </si>
  <si>
    <t>Tiers : Champ 6 début</t>
  </si>
  <si>
    <t>643</t>
  </si>
  <si>
    <t>STIC06F</t>
  </si>
  <si>
    <t>Tiers : Champ 6 fin</t>
  </si>
  <si>
    <t>644</t>
  </si>
  <si>
    <t>STIC07D</t>
  </si>
  <si>
    <t>Tiers : Champ 7 début</t>
  </si>
  <si>
    <t>645</t>
  </si>
  <si>
    <t>STIC07F</t>
  </si>
  <si>
    <t>Tiers : Champ 7 fin</t>
  </si>
  <si>
    <t>646</t>
  </si>
  <si>
    <t>STIC08D</t>
  </si>
  <si>
    <t>Tiers : Champ 8 début</t>
  </si>
  <si>
    <t>647</t>
  </si>
  <si>
    <t>STIC08F</t>
  </si>
  <si>
    <t>Tiers : Champ 8 fin</t>
  </si>
  <si>
    <t>648</t>
  </si>
  <si>
    <t>STIC09D</t>
  </si>
  <si>
    <t>Tiers : Champ 9 début</t>
  </si>
  <si>
    <t>649</t>
  </si>
  <si>
    <t>STIC09F</t>
  </si>
  <si>
    <t>Tiers : Champ 9 fin</t>
  </si>
  <si>
    <t>650</t>
  </si>
  <si>
    <t>STIC10D</t>
  </si>
  <si>
    <t>Tiers : Champ 10 début</t>
  </si>
  <si>
    <t>651</t>
  </si>
  <si>
    <t>STIC10F</t>
  </si>
  <si>
    <t>Tiers : Champ 10 fin</t>
  </si>
  <si>
    <t>652</t>
  </si>
  <si>
    <t>STIDUND</t>
  </si>
  <si>
    <t>Tiers : Code DUNS début</t>
  </si>
  <si>
    <t>653</t>
  </si>
  <si>
    <t>STIDUNF</t>
  </si>
  <si>
    <t>Tiers : Code DUNS fin</t>
  </si>
  <si>
    <t>ZZZZZZZZZ</t>
  </si>
  <si>
    <t>654</t>
  </si>
  <si>
    <t>STIPI1D</t>
  </si>
  <si>
    <t>Tiers : Type d'identification 1 début</t>
  </si>
  <si>
    <t>655</t>
  </si>
  <si>
    <t>STIPI1F</t>
  </si>
  <si>
    <t>Tiers : Type d'identification 1 fin</t>
  </si>
  <si>
    <t>656</t>
  </si>
  <si>
    <t>STIID1D</t>
  </si>
  <si>
    <t>Tiers : Identification 1 début</t>
  </si>
  <si>
    <t>657</t>
  </si>
  <si>
    <t>STIID1F</t>
  </si>
  <si>
    <t>Tiers : Identification 1 fin</t>
  </si>
  <si>
    <t>658</t>
  </si>
  <si>
    <t>STIPI2D</t>
  </si>
  <si>
    <t>Tiers : Type d'identification 2 début</t>
  </si>
  <si>
    <t>659</t>
  </si>
  <si>
    <t>STIPI2F</t>
  </si>
  <si>
    <t>Tiers : Type d'identification 2 fin</t>
  </si>
  <si>
    <t>660</t>
  </si>
  <si>
    <t>STIID2D</t>
  </si>
  <si>
    <t>Tiers : Identification 2 début</t>
  </si>
  <si>
    <t>661</t>
  </si>
  <si>
    <t>STIID2F</t>
  </si>
  <si>
    <t>Tiers : Identification 2 fin</t>
  </si>
  <si>
    <t>662</t>
  </si>
  <si>
    <t>STITFXD</t>
  </si>
  <si>
    <t>Tiers : Type de flux début</t>
  </si>
  <si>
    <t>663</t>
  </si>
  <si>
    <t>STITFXF</t>
  </si>
  <si>
    <t>Tiers : Type de flux fin</t>
  </si>
  <si>
    <t>664</t>
  </si>
  <si>
    <t>STIRFID</t>
  </si>
  <si>
    <t>Tiers : Représentant fiscal début</t>
  </si>
  <si>
    <t>665</t>
  </si>
  <si>
    <t>STIRFIF</t>
  </si>
  <si>
    <t>Tiers : Représentant fiscal fin</t>
  </si>
  <si>
    <t>666</t>
  </si>
  <si>
    <t>STIRFAD</t>
  </si>
  <si>
    <t>Tiers : Adresse du représentant fiscal début</t>
  </si>
  <si>
    <t>667</t>
  </si>
  <si>
    <t>STIRFAF</t>
  </si>
  <si>
    <t>Tiers : Adresse du représentant fiscal fin</t>
  </si>
  <si>
    <t>668</t>
  </si>
  <si>
    <t>STEC01D</t>
  </si>
  <si>
    <t>ATE: Champ 1 début</t>
  </si>
  <si>
    <t>669</t>
  </si>
  <si>
    <t>STEC01F</t>
  </si>
  <si>
    <t>ATE: Champ 1 fin</t>
  </si>
  <si>
    <t>670</t>
  </si>
  <si>
    <t>STEC02D</t>
  </si>
  <si>
    <t>ATE: Champ 2 début</t>
  </si>
  <si>
    <t>671</t>
  </si>
  <si>
    <t>STEC02F</t>
  </si>
  <si>
    <t>ATE: Champ 2 fin</t>
  </si>
  <si>
    <t>672</t>
  </si>
  <si>
    <t>STEC03D</t>
  </si>
  <si>
    <t>ATE: Champ 3 début</t>
  </si>
  <si>
    <t>673</t>
  </si>
  <si>
    <t>STEC03F</t>
  </si>
  <si>
    <t>ATE: Champ 3 fin</t>
  </si>
  <si>
    <t>674</t>
  </si>
  <si>
    <t>STEC04D</t>
  </si>
  <si>
    <t>ATE: Champ 4 début</t>
  </si>
  <si>
    <t>675</t>
  </si>
  <si>
    <t>STEC04F</t>
  </si>
  <si>
    <t>ATE: Champ 4 fin</t>
  </si>
  <si>
    <t>676</t>
  </si>
  <si>
    <t>STEC05D</t>
  </si>
  <si>
    <t>ATE: Champ 5 début</t>
  </si>
  <si>
    <t>677</t>
  </si>
  <si>
    <t>STEC05F</t>
  </si>
  <si>
    <t>ATE: Champ 5 fin</t>
  </si>
  <si>
    <t>678</t>
  </si>
  <si>
    <t>STEC06D</t>
  </si>
  <si>
    <t>ATE: Champ 6 début</t>
  </si>
  <si>
    <t>679</t>
  </si>
  <si>
    <t>STEC06F</t>
  </si>
  <si>
    <t>ATE: Champ 6 fin</t>
  </si>
  <si>
    <t>680</t>
  </si>
  <si>
    <t>STEC07D</t>
  </si>
  <si>
    <t>ATE: Champ 7 début</t>
  </si>
  <si>
    <t>681</t>
  </si>
  <si>
    <t>STEC07F</t>
  </si>
  <si>
    <t>ATE: Champ 7 fin</t>
  </si>
  <si>
    <t>682</t>
  </si>
  <si>
    <t>STEC08D</t>
  </si>
  <si>
    <t>ATE: Champ 8 début</t>
  </si>
  <si>
    <t>683</t>
  </si>
  <si>
    <t>STEC08F</t>
  </si>
  <si>
    <t>ATE: Champ 8 fin</t>
  </si>
  <si>
    <t>684</t>
  </si>
  <si>
    <t>STEC09D</t>
  </si>
  <si>
    <t>ATE: Champ 9 début</t>
  </si>
  <si>
    <t>685</t>
  </si>
  <si>
    <t>STEC09F</t>
  </si>
  <si>
    <t>ATE: Champ 9 fin</t>
  </si>
  <si>
    <t>686</t>
  </si>
  <si>
    <t>STEC10D</t>
  </si>
  <si>
    <t>ATE: Champ 10 début</t>
  </si>
  <si>
    <t>687</t>
  </si>
  <si>
    <t>STEC10F</t>
  </si>
  <si>
    <t>ATE: Champ 10 fin</t>
  </si>
  <si>
    <t xml:space="preserve"> IND Qualiac</t>
  </si>
  <si>
    <t>401100A - Fourn:ach bien/prest</t>
  </si>
  <si>
    <t>1501 - Société 1501</t>
  </si>
  <si>
    <t>1505 - Papéterie DUPIN</t>
  </si>
  <si>
    <t>ACT1 - Activité 1</t>
  </si>
  <si>
    <t>ACT2 - Activité 2</t>
  </si>
  <si>
    <t>ACT3 - Activité 3</t>
  </si>
  <si>
    <t>ACT4 - Activité 4</t>
  </si>
  <si>
    <t>facture NBT2</t>
  </si>
  <si>
    <t>facture NBT3</t>
  </si>
  <si>
    <t>facture NBT4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</si>
</sst>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indent="1"/>
    </xf>
    <xf numFmtId="0" fontId="0" fillId="3" borderId="0" xfId="0" applyFill="1" applyAlignment="1">
      <alignment horizontal="left"/>
    </xf>
    <xf numFmtId="4" fontId="0" fillId="3" borderId="0" xfId="0" applyNumberFormat="1" applyFill="1" applyAlignment="1">
      <alignment horizontal="right" indent="1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6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 xr9:uid="{00000000-0011-0000-FFFF-FFFF00000000}">
      <tableStyleElement type="wholeTable" dxfId="55"/>
      <tableStyleElement type="totalRow" dxfId="54"/>
      <tableStyleElement type="firstColumn" dxfId="53"/>
      <tableStyleElement type="firstRowSubheading" dxfId="52"/>
      <tableStyleElement type="secondRowSubheading" dxfId="51"/>
      <tableStyleElement type="thirdRowSubheading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390.728703703702" createdVersion="5" refreshedVersion="8" minRefreshableVersion="3" recordCount="11" xr:uid="{00000000-000A-0000-FFFF-FFFF0E000000}">
  <cacheSource type="worksheet">
    <worksheetSource ref="A3:BT999984" sheet="Donnees"/>
  </cacheSource>
  <cacheFields count="72">
    <cacheField name="Etablissement " numFmtId="0">
      <sharedItems containsBlank="1"/>
    </cacheField>
    <cacheField name="Intitulé établissement" numFmtId="0">
      <sharedItems containsBlank="1"/>
    </cacheField>
    <cacheField name="Code et intitulé établissement" numFmtId="0">
      <sharedItems containsBlank="1" count="5">
        <s v=" IND Qualiac"/>
        <m/>
        <s v="  " u="1"/>
        <s v="xxxxxx xxxxxxxx" u="1"/>
        <s v=" xxxxxx xxxxxxxx" u="1"/>
      </sharedItems>
    </cacheField>
    <cacheField name="Antérieur ou Ecriture" numFmtId="0">
      <sharedItems containsBlank="1"/>
    </cacheField>
    <cacheField name="Type d'écriture " numFmtId="0">
      <sharedItems containsBlank="1" count="3">
        <m/>
        <s v="C"/>
        <s v="x" u="1"/>
      </sharedItems>
    </cacheField>
    <cacheField name="Numéro écriture" numFmtId="0">
      <sharedItems containsBlank="1" count="6">
        <m/>
        <s v="C0045020"/>
        <s v="C0045018"/>
        <s v="C0045021"/>
        <s v="C0045019"/>
        <s v="x" u="1"/>
      </sharedItems>
    </cacheField>
    <cacheField name="Pièce" numFmtId="0">
      <sharedItems containsBlank="1" count="6">
        <m/>
        <s v="FF10003590"/>
        <s v="FF10003588"/>
        <s v="FF10003591"/>
        <s v="FF10003589"/>
        <s v="x" u="1"/>
      </sharedItems>
    </cacheField>
    <cacheField name="Date comptable" numFmtId="14">
      <sharedItems containsNonDate="0" containsDate="1" containsString="0" containsBlank="1" minDate="1899-12-31T00:00:00" maxDate="2024-04-02T00:00:00" count="4">
        <d v="2024-01-01T00:00:00"/>
        <d v="2024-04-01T00:00:00"/>
        <m/>
        <d v="1899-12-31T00:00:00" u="1"/>
      </sharedItems>
    </cacheField>
    <cacheField name="Journal" numFmtId="0">
      <sharedItems containsBlank="1" count="3">
        <m/>
        <s v="ACHAT"/>
        <s v="xxx" u="1"/>
      </sharedItems>
    </cacheField>
    <cacheField name="Etat écriture" numFmtId="0">
      <sharedItems containsBlank="1" count="3">
        <m/>
        <s v="V"/>
        <s v="x" u="1"/>
      </sharedItems>
    </cacheField>
    <cacheField name="Libellé écriture" numFmtId="0">
      <sharedItems containsBlank="1" count="7">
        <s v="PRECEDENTE CLOTURE"/>
        <s v="facture NBT1"/>
        <s v="facture NBT2"/>
        <s v="facture NBT3"/>
        <s v="facture NBT4"/>
        <m/>
        <s v="xxxx" u="1"/>
      </sharedItems>
    </cacheField>
    <cacheField name="Libellé mouvement" numFmtId="0">
      <sharedItems containsNonDate="0" containsString="0" containsBlank="1"/>
    </cacheField>
    <cacheField name="Compte" numFmtId="0">
      <sharedItems containsBlank="1" count="3">
        <s v="401100A"/>
        <m/>
        <s v="xxxxxx" u="1"/>
      </sharedItems>
    </cacheField>
    <cacheField name="Libellé réduit compte" numFmtId="0">
      <sharedItems containsBlank="1"/>
    </cacheField>
    <cacheField name="Poste" numFmtId="0">
      <sharedItems containsBlank="1"/>
    </cacheField>
    <cacheField name="CGRA" numFmtId="0">
      <sharedItems containsBlank="1"/>
    </cacheField>
    <cacheField name="CGRB" numFmtId="0">
      <sharedItems containsNonDate="0" containsString="0" containsBlank="1"/>
    </cacheField>
    <cacheField name="Montant débit" numFmtId="4">
      <sharedItems containsString="0" containsBlank="1" containsNumber="1" containsInteger="1" minValue="0" maxValue="100"/>
    </cacheField>
    <cacheField name="Montant crédit" numFmtId="4">
      <sharedItems containsString="0" containsBlank="1" containsNumber="1" minValue="0" maxValue="582443.05000000005"/>
    </cacheField>
    <cacheField name="Solde D-C" numFmtId="4">
      <sharedItems containsString="0" containsBlank="1" containsNumber="1" minValue="-582443.05000000005" maxValue="100"/>
    </cacheField>
    <cacheField name="Solde C-D" numFmtId="4">
      <sharedItems containsString="0" containsBlank="1" containsNumber="1" minValue="-100" maxValue="582443.05000000005"/>
    </cacheField>
    <cacheField name="Devise origine" numFmtId="0">
      <sharedItems containsBlank="1"/>
    </cacheField>
    <cacheField name="Reporting mode de change" numFmtId="0">
      <sharedItems containsBlank="1"/>
    </cacheField>
    <cacheField name="Reporting date de validité" numFmtId="0">
      <sharedItems containsBlank="1"/>
    </cacheField>
    <cacheField name="Reporting cours" numFmtId="164">
      <sharedItems containsString="0" containsBlank="1" containsNumber="1" minValue="0" maxValue="6.5595699999999999"/>
    </cacheField>
    <cacheField name="Reporting montant débit" numFmtId="4">
      <sharedItems containsString="0" containsBlank="1" containsNumber="1" containsInteger="1" minValue="0" maxValue="0"/>
    </cacheField>
    <cacheField name="Reporting montant crébit" numFmtId="4">
      <sharedItems containsString="0" containsBlank="1" containsNumber="1" containsInteger="1" minValue="0" maxValue="0"/>
    </cacheField>
    <cacheField name="Reporting solde D-C" numFmtId="4">
      <sharedItems containsString="0" containsBlank="1" containsNumber="1" containsInteger="1" minValue="0" maxValue="0"/>
    </cacheField>
    <cacheField name="Reporting solde C-D" numFmtId="4">
      <sharedItems containsString="0" containsBlank="1" containsNumber="1" containsInteger="1" minValue="0" maxValue="0"/>
    </cacheField>
    <cacheField name="Devise" numFmtId="0">
      <sharedItems containsNonDate="0" containsString="0" containsBlank="1"/>
    </cacheField>
    <cacheField name="Devise mode de change" numFmtId="0">
      <sharedItems containsNonDate="0" containsString="0" containsBlank="1"/>
    </cacheField>
    <cacheField name="Devise date de validité" numFmtId="0">
      <sharedItems containsNonDate="0" containsString="0" containsBlank="1"/>
    </cacheField>
    <cacheField name="Devise cours" numFmtId="164">
      <sharedItems containsString="0" containsBlank="1" containsNumber="1" containsInteger="1" minValue="0" maxValue="0"/>
    </cacheField>
    <cacheField name="Devise montant débit" numFmtId="4">
      <sharedItems containsString="0" containsBlank="1" containsNumber="1" containsInteger="1" minValue="0" maxValue="0"/>
    </cacheField>
    <cacheField name="Devise montant crébit" numFmtId="4">
      <sharedItems containsString="0" containsBlank="1" containsNumber="1" containsInteger="1" minValue="0" maxValue="0"/>
    </cacheField>
    <cacheField name="Devise solde D-C" numFmtId="4">
      <sharedItems containsString="0" containsBlank="1" containsNumber="1" containsInteger="1" minValue="0" maxValue="0"/>
    </cacheField>
    <cacheField name="Devise solde C-D" numFmtId="4">
      <sharedItems containsString="0" containsBlank="1" containsNumber="1" containsInteger="1" minValue="0" maxValue="0"/>
    </cacheField>
    <cacheField name="Bordereau" numFmtId="4">
      <sharedItems containsNonDate="0" containsString="0" containsBlank="1"/>
    </cacheField>
    <cacheField name="Date d'échéance" numFmtId="0">
      <sharedItems containsBlank="1"/>
    </cacheField>
    <cacheField name="Date d'émission" numFmtId="0">
      <sharedItems containsNonDate="0" containsString="0" containsBlank="1"/>
    </cacheField>
    <cacheField name="Date de valeur" numFmtId="0">
      <sharedItems containsNonDate="0" containsString="0" containsBlank="1"/>
    </cacheField>
    <cacheField name="Référence externe" numFmtId="0">
      <sharedItems containsBlank="1"/>
    </cacheField>
    <cacheField name="Type de pièce" numFmtId="0">
      <sharedItems containsBlank="1"/>
    </cacheField>
    <cacheField name="Dossier écriture" numFmtId="0">
      <sharedItems containsNonDate="0" containsString="0" containsBlank="1"/>
    </cacheField>
    <cacheField name="Paramètre 1 écriture" numFmtId="0">
      <sharedItems containsNonDate="0" containsString="0" containsBlank="1"/>
    </cacheField>
    <cacheField name="Paramètre 2 écriture" numFmtId="0">
      <sharedItems containsNonDate="0" containsString="0" containsBlank="1"/>
    </cacheField>
    <cacheField name="Paramètre 2 écriture2" numFmtId="0">
      <sharedItems containsNonDate="0" containsString="0" containsBlank="1"/>
    </cacheField>
    <cacheField name="Utilisateur de création" numFmtId="0">
      <sharedItems containsNonDate="0" containsString="0" containsBlank="1"/>
    </cacheField>
    <cacheField name="Date de création" numFmtId="0">
      <sharedItems containsNonDate="0" containsString="0" containsBlank="1"/>
    </cacheField>
    <cacheField name="Dossier mouvement" numFmtId="0">
      <sharedItems containsNonDate="0" containsString="0" containsBlank="1"/>
    </cacheField>
    <cacheField name="Tiers" numFmtId="0">
      <sharedItems containsBlank="1" count="4">
        <m/>
        <s v="1501"/>
        <s v="1505"/>
        <s v="x" u="1"/>
      </sharedItems>
    </cacheField>
    <cacheField name="Libellé complémentaire mvt" numFmtId="0">
      <sharedItems containsNonDate="0" containsString="0" containsBlank="1"/>
    </cacheField>
    <cacheField name="Numéro échéance pièce " numFmtId="1">
      <sharedItems containsString="0" containsBlank="1" containsNumber="1" containsInteger="1" minValue="0" maxValue="1"/>
    </cacheField>
    <cacheField name="Code lettrage" numFmtId="0">
      <sharedItems containsNonDate="0" containsString="0" containsBlank="1"/>
    </cacheField>
    <cacheField name="Unité oeuvre" numFmtId="0">
      <sharedItems containsNonDate="0" containsString="0" containsBlank="1"/>
    </cacheField>
    <cacheField name="Quantité unité oeuvre " numFmtId="2">
      <sharedItems containsString="0" containsBlank="1" containsNumber="1" containsInteger="1" minValue="0" maxValue="0"/>
    </cacheField>
    <cacheField name="TVA" numFmtId="0">
      <sharedItems containsNonDate="0" containsString="0" containsBlank="1"/>
    </cacheField>
    <cacheField name="Paramètre 1 du mouvement" numFmtId="0">
      <sharedItems containsNonDate="0" containsString="0" containsBlank="1"/>
    </cacheField>
    <cacheField name="Paramètre 2 du mouvement" numFmtId="0">
      <sharedItems containsNonDate="0" containsString="0" containsBlank="1"/>
    </cacheField>
    <cacheField name="Paramètre 3 du mouvement" numFmtId="0">
      <sharedItems containsNonDate="0" containsString="0" containsBlank="1"/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5">
        <s v="401100A - Fourn:ach bien/prest"/>
        <m/>
        <s v=" - " u="1"/>
        <s v="x - x" u="1"/>
        <s v="x - xxxx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14">
        <s v="ACT1 - Activité 1"/>
        <s v="ACT2 - Activité 2"/>
        <s v="ACT3 - Activité 3"/>
        <s v="ACT4 - Activité 4"/>
        <m/>
        <s v="ACT2           BORD - CGR combinaison" u="1"/>
        <s v="ACT1           BORD - CGR combinaison" u="1"/>
        <s v="0001 - Projet 0001" u="1"/>
        <s v="0006 - Projet 0006" u="1"/>
        <s v="100 - 00" u="1"/>
        <s v="2SOC - soc2" u="1"/>
        <s v=" - " u="1"/>
        <s v="x - x" u="1"/>
        <s v="sdfsf - x" u="1"/>
      </sharedItems>
    </cacheField>
    <cacheField name="Totalisation 3" numFmtId="0">
      <sharedItems containsBlank="1"/>
    </cacheField>
    <cacheField name="Libellé totalisation 3" numFmtId="0">
      <sharedItems containsBlank="1"/>
    </cacheField>
    <cacheField name="Totalisation et libellé 3" numFmtId="0">
      <sharedItems containsBlank="1" count="5">
        <s v="1501 - Société 1501"/>
        <s v="1505 - Papéterie DUPIN"/>
        <m/>
        <s v="PFR - test PFR PFR" u="1"/>
        <s v=" - " u="1"/>
      </sharedItems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IND"/>
    <s v="Qualiac"/>
    <x v="0"/>
    <s v="A"/>
    <x v="0"/>
    <x v="0"/>
    <x v="0"/>
    <x v="0"/>
    <x v="0"/>
    <x v="0"/>
    <x v="0"/>
    <m/>
    <x v="0"/>
    <s v="Fourn:ach bien/prest"/>
    <m/>
    <m/>
    <m/>
    <n v="0"/>
    <n v="13400"/>
    <n v="-13400"/>
    <n v="134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401100A"/>
    <s v="Fourn:ach bien/prest"/>
    <x v="0"/>
    <s v="ACT1"/>
    <s v="Activité 1"/>
    <x v="0"/>
    <s v="1501"/>
    <s v="Société 1501"/>
    <x v="0"/>
    <m/>
    <m/>
    <s v=" - "/>
  </r>
  <r>
    <s v="IND"/>
    <s v="Qualiac"/>
    <x v="0"/>
    <s v="E"/>
    <x v="1"/>
    <x v="1"/>
    <x v="1"/>
    <x v="1"/>
    <x v="1"/>
    <x v="1"/>
    <x v="1"/>
    <m/>
    <x v="0"/>
    <s v="Fourn:ach bien/prest"/>
    <s v="401"/>
    <s v="ACT1"/>
    <m/>
    <n v="0"/>
    <n v="10249.200000000001"/>
    <n v="-10249.200000000001"/>
    <n v="10249.200000000001"/>
    <s v="EUR"/>
    <s v="N"/>
    <s v="01/01/2001"/>
    <n v="6.5595699999999999"/>
    <n v="0"/>
    <n v="0"/>
    <n v="0"/>
    <n v="0"/>
    <m/>
    <m/>
    <m/>
    <n v="0"/>
    <n v="0"/>
    <n v="0"/>
    <n v="0"/>
    <n v="0"/>
    <m/>
    <s v="10/05/2024"/>
    <m/>
    <m/>
    <s v="C0045019"/>
    <s v="FF"/>
    <m/>
    <m/>
    <m/>
    <m/>
    <m/>
    <m/>
    <m/>
    <x v="1"/>
    <m/>
    <n v="1"/>
    <m/>
    <m/>
    <n v="0"/>
    <m/>
    <m/>
    <m/>
    <m/>
    <s v="401100A"/>
    <s v="Fourn:ach bien/prest"/>
    <x v="0"/>
    <s v="ACT1"/>
    <s v="Activité 1"/>
    <x v="0"/>
    <s v="1501"/>
    <s v="Société 1501"/>
    <x v="0"/>
    <m/>
    <m/>
    <s v=" - "/>
  </r>
  <r>
    <s v="IND"/>
    <s v="Qualiac"/>
    <x v="0"/>
    <s v="A"/>
    <x v="0"/>
    <x v="0"/>
    <x v="0"/>
    <x v="0"/>
    <x v="0"/>
    <x v="0"/>
    <x v="0"/>
    <m/>
    <x v="0"/>
    <s v="Fourn:ach bien/prest"/>
    <m/>
    <m/>
    <m/>
    <n v="0"/>
    <n v="88913.83"/>
    <n v="-88913.83"/>
    <n v="88913.83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401100A"/>
    <s v="Fourn:ach bien/prest"/>
    <x v="0"/>
    <s v="ACT1"/>
    <s v="Activité 1"/>
    <x v="0"/>
    <s v="1505"/>
    <s v="Papéterie DUPIN"/>
    <x v="1"/>
    <m/>
    <m/>
    <s v=" - "/>
  </r>
  <r>
    <s v="IND"/>
    <s v="Qualiac"/>
    <x v="0"/>
    <s v="E"/>
    <x v="1"/>
    <x v="2"/>
    <x v="2"/>
    <x v="1"/>
    <x v="1"/>
    <x v="1"/>
    <x v="2"/>
    <m/>
    <x v="0"/>
    <s v="Fourn:ach bien/prest"/>
    <s v="401"/>
    <s v="ACT1"/>
    <m/>
    <n v="0"/>
    <n v="582443.05000000005"/>
    <n v="-582443.05000000005"/>
    <n v="582443.05000000005"/>
    <s v="EUR"/>
    <s v="N"/>
    <s v="01/01/2001"/>
    <n v="6.5595699999999999"/>
    <n v="0"/>
    <n v="0"/>
    <n v="0"/>
    <n v="0"/>
    <m/>
    <m/>
    <m/>
    <n v="0"/>
    <n v="0"/>
    <n v="0"/>
    <n v="0"/>
    <n v="0"/>
    <m/>
    <s v="31/05/2024"/>
    <m/>
    <m/>
    <m/>
    <s v="FF"/>
    <m/>
    <m/>
    <m/>
    <m/>
    <m/>
    <m/>
    <m/>
    <x v="2"/>
    <m/>
    <n v="1"/>
    <m/>
    <m/>
    <n v="0"/>
    <m/>
    <m/>
    <m/>
    <m/>
    <s v="401100A"/>
    <s v="Fourn:ach bien/prest"/>
    <x v="0"/>
    <s v="ACT1"/>
    <s v="Activité 1"/>
    <x v="0"/>
    <s v="1505"/>
    <s v="Papéterie DUPIN"/>
    <x v="1"/>
    <m/>
    <m/>
    <s v=" - "/>
  </r>
  <r>
    <s v="IND"/>
    <s v="Qualiac"/>
    <x v="0"/>
    <s v="E"/>
    <x v="1"/>
    <x v="3"/>
    <x v="3"/>
    <x v="1"/>
    <x v="1"/>
    <x v="1"/>
    <x v="3"/>
    <m/>
    <x v="0"/>
    <s v="Fourn:ach bien/prest"/>
    <s v="401"/>
    <s v="ACT1"/>
    <m/>
    <n v="0"/>
    <n v="14400"/>
    <n v="-14400"/>
    <n v="14400"/>
    <s v="EUR"/>
    <s v="N"/>
    <s v="01/01/2001"/>
    <n v="6.5595699999999999"/>
    <n v="0"/>
    <n v="0"/>
    <n v="0"/>
    <n v="0"/>
    <m/>
    <m/>
    <m/>
    <n v="0"/>
    <n v="0"/>
    <n v="0"/>
    <n v="0"/>
    <n v="0"/>
    <m/>
    <s v="31/05/2024"/>
    <m/>
    <m/>
    <s v="C0045020"/>
    <s v="FF"/>
    <m/>
    <m/>
    <m/>
    <m/>
    <m/>
    <m/>
    <m/>
    <x v="2"/>
    <m/>
    <n v="1"/>
    <m/>
    <m/>
    <n v="0"/>
    <m/>
    <m/>
    <m/>
    <m/>
    <s v="401100A"/>
    <s v="Fourn:ach bien/prest"/>
    <x v="0"/>
    <s v="ACT1"/>
    <s v="Activité 1"/>
    <x v="0"/>
    <s v="1505"/>
    <s v="Papéterie DUPIN"/>
    <x v="1"/>
    <m/>
    <m/>
    <s v=" - "/>
  </r>
  <r>
    <s v="IND"/>
    <s v="Qualiac"/>
    <x v="0"/>
    <s v="A"/>
    <x v="0"/>
    <x v="0"/>
    <x v="0"/>
    <x v="0"/>
    <x v="0"/>
    <x v="0"/>
    <x v="0"/>
    <m/>
    <x v="0"/>
    <s v="Fourn:ach bien/prest"/>
    <m/>
    <m/>
    <m/>
    <n v="30"/>
    <n v="0"/>
    <n v="30"/>
    <n v="-3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401100A"/>
    <s v="Fourn:ach bien/prest"/>
    <x v="0"/>
    <s v="ACT2"/>
    <s v="Activité 2"/>
    <x v="1"/>
    <s v="1501"/>
    <s v="Société 1501"/>
    <x v="0"/>
    <m/>
    <m/>
    <s v=" - "/>
  </r>
  <r>
    <s v="IND"/>
    <s v="Qualiac"/>
    <x v="0"/>
    <s v="E"/>
    <x v="1"/>
    <x v="4"/>
    <x v="4"/>
    <x v="1"/>
    <x v="1"/>
    <x v="1"/>
    <x v="4"/>
    <m/>
    <x v="0"/>
    <s v="Fourn:ach bien/prest"/>
    <s v="401"/>
    <s v="ACT2"/>
    <m/>
    <n v="0"/>
    <n v="7010.83"/>
    <n v="-7010.83"/>
    <n v="7010.83"/>
    <s v="EUR"/>
    <s v="N"/>
    <s v="01/01/2001"/>
    <n v="6.5595699999999999"/>
    <n v="0"/>
    <n v="0"/>
    <n v="0"/>
    <n v="0"/>
    <m/>
    <m/>
    <m/>
    <n v="0"/>
    <n v="0"/>
    <n v="0"/>
    <n v="0"/>
    <n v="0"/>
    <m/>
    <s v="10/05/2024"/>
    <m/>
    <m/>
    <s v="C0045018"/>
    <s v="FF"/>
    <m/>
    <m/>
    <m/>
    <m/>
    <m/>
    <m/>
    <m/>
    <x v="1"/>
    <m/>
    <n v="1"/>
    <m/>
    <m/>
    <n v="0"/>
    <m/>
    <m/>
    <m/>
    <m/>
    <s v="401100A"/>
    <s v="Fourn:ach bien/prest"/>
    <x v="0"/>
    <s v="ACT2"/>
    <s v="Activité 2"/>
    <x v="1"/>
    <s v="1501"/>
    <s v="Société 1501"/>
    <x v="0"/>
    <m/>
    <m/>
    <s v=" - "/>
  </r>
  <r>
    <s v="IND"/>
    <s v="Qualiac"/>
    <x v="0"/>
    <s v="A"/>
    <x v="0"/>
    <x v="0"/>
    <x v="0"/>
    <x v="0"/>
    <x v="0"/>
    <x v="0"/>
    <x v="0"/>
    <m/>
    <x v="0"/>
    <s v="Fourn:ach bien/prest"/>
    <m/>
    <m/>
    <m/>
    <n v="100"/>
    <n v="0"/>
    <n v="100"/>
    <n v="-1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401100A"/>
    <s v="Fourn:ach bien/prest"/>
    <x v="0"/>
    <s v="ACT3"/>
    <s v="Activité 3"/>
    <x v="2"/>
    <s v="1501"/>
    <s v="Société 1501"/>
    <x v="0"/>
    <m/>
    <m/>
    <s v=" - "/>
  </r>
  <r>
    <s v="IND"/>
    <s v="Qualiac"/>
    <x v="0"/>
    <s v="A"/>
    <x v="0"/>
    <x v="0"/>
    <x v="0"/>
    <x v="0"/>
    <x v="0"/>
    <x v="0"/>
    <x v="0"/>
    <m/>
    <x v="0"/>
    <s v="Fourn:ach bien/prest"/>
    <m/>
    <m/>
    <m/>
    <n v="20"/>
    <n v="0"/>
    <n v="20"/>
    <n v="-2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401100A"/>
    <s v="Fourn:ach bien/prest"/>
    <x v="0"/>
    <s v="ACT3"/>
    <s v="Activité 3"/>
    <x v="2"/>
    <s v="1501"/>
    <s v="Société 1501"/>
    <x v="0"/>
    <m/>
    <m/>
    <s v=" - "/>
  </r>
  <r>
    <s v="IND"/>
    <s v="Qualiac"/>
    <x v="0"/>
    <s v="A"/>
    <x v="0"/>
    <x v="0"/>
    <x v="0"/>
    <x v="0"/>
    <x v="0"/>
    <x v="0"/>
    <x v="0"/>
    <m/>
    <x v="0"/>
    <s v="Fourn:ach bien/prest"/>
    <m/>
    <m/>
    <m/>
    <n v="10"/>
    <n v="0"/>
    <n v="10"/>
    <n v="-1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x v="0"/>
    <m/>
    <n v="0"/>
    <m/>
    <m/>
    <n v="0"/>
    <m/>
    <m/>
    <m/>
    <m/>
    <s v="401100A"/>
    <s v="Fourn:ach bien/prest"/>
    <x v="0"/>
    <s v="ACT4"/>
    <s v="Activité 4"/>
    <x v="3"/>
    <s v="1501"/>
    <s v="Société 1501"/>
    <x v="0"/>
    <m/>
    <m/>
    <s v=" - "/>
  </r>
  <r>
    <m/>
    <m/>
    <x v="1"/>
    <m/>
    <x v="0"/>
    <x v="0"/>
    <x v="0"/>
    <x v="2"/>
    <x v="0"/>
    <x v="0"/>
    <x v="5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x v="1"/>
    <m/>
    <m/>
    <x v="4"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366" applyNumberFormats="0" applyBorderFormats="0" applyFontFormats="0" applyPatternFormats="0" applyAlignmentFormats="0" applyWidthHeightFormats="1" dataCaption="Valeurs" updatedVersion="8" minRefreshableVersion="3" showDrill="0" itemPrintTitles="1" createdVersion="5" indent="0" compact="0" compactData="0" gridDropZones="1" multipleFieldFilters="0">
  <location ref="B6:N28" firstHeaderRow="1" firstDataRow="2" firstDataCol="9"/>
  <pivotFields count="72">
    <pivotField compact="0" outline="0" showAll="0"/>
    <pivotField compact="0" outline="0" showAll="0"/>
    <pivotField axis="axisRow" showAll="0" sortType="ascending">
      <items count="6">
        <item m="1" x="2"/>
        <item x="0"/>
        <item m="1" x="4"/>
        <item m="1" x="3"/>
        <item x="1"/>
        <item t="default"/>
      </items>
    </pivotField>
    <pivotField compact="0" outline="0" showAll="0"/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sortType="ascending" defaultSubtotal="0">
      <items count="6">
        <item n=" " x="0"/>
        <item x="2"/>
        <item x="4"/>
        <item x="1"/>
        <item x="3"/>
        <item m="1" x="5"/>
      </items>
    </pivotField>
    <pivotField axis="axisRow" compact="0" outline="0" showAll="0" sortType="ascending" defaultSubtotal="0">
      <items count="6">
        <item n=" " x="0"/>
        <item x="2"/>
        <item x="4"/>
        <item x="1"/>
        <item x="3"/>
        <item m="1" x="5"/>
      </items>
    </pivotField>
    <pivotField axis="axisRow" compact="0" outline="0" showAll="0" sortType="ascending" defaultSubtotal="0">
      <items count="4">
        <item n=" 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n=" " x="0"/>
        <item x="1"/>
        <item m="1" x="2"/>
      </items>
    </pivotField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defaultSubtotal="0">
      <items count="7">
        <item m="1" x="6"/>
        <item n=" " x="5"/>
        <item x="0"/>
        <item x="1"/>
        <item x="2"/>
        <item x="3"/>
        <item x="4"/>
      </items>
    </pivotField>
    <pivotField compact="0" outline="0" showAll="0"/>
    <pivotField compact="0" outline="0" showAll="0">
      <items count="4">
        <item x="1"/>
        <item m="1"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">
        <item m="1" x="3"/>
        <item n=" " x="0"/>
        <item x="1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showAll="0" sortType="ascending">
      <items count="6">
        <item m="1" x="2"/>
        <item x="0"/>
        <item m="1" x="3"/>
        <item m="1" x="4"/>
        <item x="1"/>
        <item t="default"/>
      </items>
    </pivotField>
    <pivotField compact="0" outline="0" showAll="0"/>
    <pivotField compact="0" outline="0" showAll="0"/>
    <pivotField axis="axisRow" showAll="0" sortType="ascending">
      <items count="15">
        <item m="1" x="11"/>
        <item m="1" x="7"/>
        <item m="1" x="8"/>
        <item m="1" x="9"/>
        <item m="1" x="10"/>
        <item m="1" x="6"/>
        <item x="0"/>
        <item m="1" x="5"/>
        <item x="1"/>
        <item x="2"/>
        <item x="3"/>
        <item m="1" x="13"/>
        <item m="1" x="12"/>
        <item x="4"/>
        <item t="default"/>
      </items>
    </pivotField>
    <pivotField compact="0" outline="0" showAll="0"/>
    <pivotField compact="0" outline="0" showAll="0"/>
    <pivotField axis="axisRow" compact="0" showAll="0">
      <items count="6">
        <item m="1" x="4"/>
        <item x="2"/>
        <item x="0"/>
        <item x="1"/>
        <item m="1" x="3"/>
        <item t="default"/>
      </items>
    </pivotField>
    <pivotField compact="0" outline="0" showAll="0"/>
    <pivotField compact="0" outline="0" showAll="0"/>
    <pivotField compact="0" outline="0" showAll="0"/>
  </pivotFields>
  <rowFields count="12">
    <field x="2"/>
    <field x="62"/>
    <field x="65"/>
    <field x="68"/>
    <field x="7"/>
    <field x="5"/>
    <field x="6"/>
    <field x="8"/>
    <field x="9"/>
    <field x="10"/>
    <field x="50"/>
    <field x="4"/>
  </rowFields>
  <rowItems count="21">
    <i>
      <x v="1"/>
    </i>
    <i r="1">
      <x v="1"/>
    </i>
    <i r="2">
      <x v="6"/>
    </i>
    <i r="3">
      <x v="2"/>
    </i>
    <i r="4">
      <x v="2"/>
      <x/>
      <x/>
      <x/>
      <x v="1"/>
      <x v="2"/>
      <x v="1"/>
      <x v="1"/>
    </i>
    <i r="4">
      <x v="3"/>
      <x v="3"/>
      <x v="3"/>
      <x v="1"/>
      <x v="2"/>
      <x v="3"/>
      <x v="2"/>
      <x v="2"/>
    </i>
    <i r="3">
      <x v="3"/>
    </i>
    <i r="4">
      <x v="2"/>
      <x/>
      <x/>
      <x/>
      <x v="1"/>
      <x v="2"/>
      <x v="1"/>
      <x v="1"/>
    </i>
    <i r="4">
      <x v="3"/>
      <x v="1"/>
      <x v="1"/>
      <x v="1"/>
      <x v="2"/>
      <x v="4"/>
      <x v="3"/>
      <x v="2"/>
    </i>
    <i r="5">
      <x v="4"/>
      <x v="4"/>
      <x v="1"/>
      <x v="2"/>
      <x v="5"/>
      <x v="3"/>
      <x v="2"/>
    </i>
    <i r="2">
      <x v="8"/>
    </i>
    <i r="3">
      <x v="2"/>
    </i>
    <i r="4">
      <x v="2"/>
      <x/>
      <x/>
      <x/>
      <x v="1"/>
      <x v="2"/>
      <x v="1"/>
      <x v="1"/>
    </i>
    <i r="4">
      <x v="3"/>
      <x v="2"/>
      <x v="2"/>
      <x v="1"/>
      <x v="2"/>
      <x v="6"/>
      <x v="2"/>
      <x v="2"/>
    </i>
    <i r="2">
      <x v="9"/>
    </i>
    <i r="3">
      <x v="2"/>
    </i>
    <i r="4">
      <x v="2"/>
      <x/>
      <x/>
      <x/>
      <x v="1"/>
      <x v="2"/>
      <x v="1"/>
      <x v="1"/>
    </i>
    <i r="2">
      <x v="10"/>
    </i>
    <i r="3">
      <x v="2"/>
    </i>
    <i r="4">
      <x v="2"/>
      <x/>
      <x/>
      <x/>
      <x v="1"/>
      <x v="2"/>
      <x v="1"/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17" baseField="54" baseItem="0" numFmtId="4"/>
    <dataField name="Somme de Montant crédit" fld="18" baseField="54" baseItem="0" numFmtId="4"/>
    <dataField name="Somme de Solde D-C" fld="19" baseField="61" baseItem="0" numFmtId="4"/>
    <dataField name="Somme de Solde C-D" fld="20" baseField="61" baseItem="0" numFmtId="4"/>
  </dataFields>
  <formats count="25">
    <format dxfId="49">
      <pivotArea outline="0" collapsedLevelsAreSubtotals="1" fieldPosition="0"/>
    </format>
    <format dxfId="48">
      <pivotArea dataOnly="0" labelOnly="1" grandRow="1" outline="0" fieldPosition="0"/>
    </format>
    <format dxfId="47">
      <pivotArea field="12" type="button" dataOnly="0" labelOnly="1" outline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5">
          <reference field="2" count="1" selected="0">
            <x v="2"/>
          </reference>
          <reference field="5" count="0" selected="0"/>
          <reference field="7" count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41">
      <pivotArea dataOnly="0" labelOnly="1" fieldPosition="0">
        <references count="1">
          <reference field="7" count="0"/>
        </references>
      </pivotArea>
    </format>
    <format dxfId="40">
      <pivotArea dataOnly="0" labelOnly="1" fieldPosition="0">
        <references count="1">
          <reference field="8" count="0"/>
        </references>
      </pivotArea>
    </format>
    <format dxfId="39">
      <pivotArea dataOnly="0" labelOnly="1" outline="0" fieldPosition="0">
        <references count="6">
          <reference field="2" count="1" selected="0">
            <x v="2"/>
          </reference>
          <reference field="5" count="0" selected="0"/>
          <reference field="6" count="0"/>
          <reference field="7" count="0" selected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38">
      <pivotArea dataOnly="0" labelOnly="1" fieldPosition="0">
        <references count="1">
          <reference field="6" count="0"/>
        </references>
      </pivotArea>
    </format>
    <format dxfId="37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62" count="1" selected="0">
            <x v="2"/>
          </reference>
          <reference field="65" count="1" selected="0">
            <x v="11"/>
          </reference>
        </references>
      </pivotArea>
    </format>
    <format dxfId="36">
      <pivotArea collapsedLevelsAreSubtotals="1" fieldPosition="0">
        <references count="11">
          <reference field="2" count="1" selected="0">
            <x v="2"/>
          </reference>
          <reference field="4" count="0"/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 selected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35">
      <pivotArea dataOnly="0" labelOnly="1" outline="0" fieldPosition="0">
        <references count="8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34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33">
      <pivotArea dataOnly="0" labelOnly="1" fieldPosition="0">
        <references count="1">
          <reference field="10" count="0"/>
        </references>
      </pivotArea>
    </format>
    <format dxfId="32">
      <pivotArea dataOnly="0" labelOnly="1" fieldPosition="0">
        <references count="1">
          <reference field="9" count="0"/>
        </references>
      </pivotArea>
    </format>
    <format dxfId="31">
      <pivotArea dataOnly="0" labelOnly="1" outline="0" fieldPosition="0">
        <references count="10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30">
      <pivotArea dataOnly="0" labelOnly="1" outline="0" fieldPosition="0">
        <references count="11">
          <reference field="2" count="1" selected="0">
            <x v="2"/>
          </reference>
          <reference field="4" count="0"/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 selected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29">
      <pivotArea dataOnly="0" labelOnly="1" fieldPosition="0">
        <references count="1">
          <reference field="50" count="0"/>
        </references>
      </pivotArea>
    </format>
    <format dxfId="28">
      <pivotArea dataOnly="0" labelOnly="1" fieldPosition="0">
        <references count="1">
          <reference field="4" count="0"/>
        </references>
      </pivotArea>
    </format>
    <format dxfId="27">
      <pivotArea collapsedLevelsAreSubtotals="1" fieldPosition="0">
        <references count="12">
          <reference field="4294967294" count="1" selected="0">
            <x v="0"/>
          </reference>
          <reference field="2" count="1" selected="0">
            <x v="2"/>
          </reference>
          <reference field="4" count="0"/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50" count="0" selected="0"/>
          <reference field="62" count="1" selected="0">
            <x v="2"/>
          </reference>
          <reference field="65" count="1" selected="0">
            <x v="12"/>
          </reference>
        </references>
      </pivotArea>
    </format>
    <format dxfId="26">
      <pivotArea dataOnly="0" outline="0" fieldPosition="0">
        <references count="1">
          <reference field="4" count="0"/>
        </references>
      </pivotArea>
    </format>
    <format dxfId="25">
      <pivotArea dataOnly="0" outline="0" fieldPosition="0">
        <references count="1">
          <reference field="5" count="0"/>
        </references>
      </pivotArea>
    </format>
  </formats>
  <pivotTableStyleInfo name="EBLA" showRowHeaders="1" showColHeaders="0" showRowStripes="0" showColStripes="0" showLastColumn="1"/>
  <filters count="1">
    <filter fld="6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11.42578125" customWidth="1"/>
    <col min="3" max="4" width="12.7109375" customWidth="1"/>
    <col min="5" max="5" width="15.7109375" customWidth="1"/>
    <col min="6" max="6" width="10.7109375" customWidth="1"/>
    <col min="7" max="7" width="6.7109375" customWidth="1"/>
    <col min="8" max="8" width="34.7109375" customWidth="1"/>
    <col min="9" max="9" width="15.7109375" customWidth="1"/>
    <col min="10" max="10" width="5.7109375" customWidth="1"/>
    <col min="11" max="14" width="18.7109375" customWidth="1"/>
  </cols>
  <sheetData>
    <row r="1" spans="2:14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 t="str">
        <f>CONCATENATE(Labels!B3," ",Donnees!F1)</f>
        <v>Edité au : 08/04/2024</v>
      </c>
    </row>
    <row r="2" spans="2:14" x14ac:dyDescent="0.25">
      <c r="B2" s="24" t="str">
        <f>CONCATENATE(Labels!B1," ",Donnees!B2," ",Labels!B2," ",Donnees!C2)</f>
        <v>Grand livre CGR et auxiliaire du 01/01/2024 au 31/12/2024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.75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x14ac:dyDescent="0.25">
      <c r="B4" s="22"/>
      <c r="C4" s="22" t="str">
        <f>Labels!B4</f>
        <v>Date</v>
      </c>
      <c r="D4" s="22" t="str">
        <f>Labels!B5</f>
        <v>Ecriture</v>
      </c>
      <c r="E4" s="22" t="str">
        <f>Labels!B6</f>
        <v>Pièce</v>
      </c>
      <c r="F4" s="22" t="str">
        <f>Labels!B7</f>
        <v>Journal</v>
      </c>
      <c r="G4" s="22" t="str">
        <f>Labels!B8</f>
        <v>Etat</v>
      </c>
      <c r="H4" s="22" t="str">
        <f>Labels!B9</f>
        <v>Libellé</v>
      </c>
      <c r="I4" s="22" t="str">
        <f>Labels!B10</f>
        <v>Tiers</v>
      </c>
      <c r="J4" s="22" t="str">
        <f>Labels!B11</f>
        <v>Type</v>
      </c>
      <c r="K4" s="22" t="str">
        <f>Labels!B12</f>
        <v>Montant débit</v>
      </c>
      <c r="L4" s="22" t="str">
        <f>Labels!B13</f>
        <v>Montant crédit</v>
      </c>
      <c r="M4" s="22" t="str">
        <f>Labels!B14</f>
        <v>Solde D-C</v>
      </c>
      <c r="N4" s="22" t="str">
        <f>Labels!B15</f>
        <v>Solde C-D</v>
      </c>
    </row>
    <row r="5" spans="2:14" ht="15.75" thickBot="1" x14ac:dyDescent="0.3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5" hidden="1" customHeight="1" x14ac:dyDescent="0.25">
      <c r="K6" s="1" t="s">
        <v>86</v>
      </c>
    </row>
    <row r="7" spans="2:14" hidden="1" x14ac:dyDescent="0.25">
      <c r="B7" s="1" t="s">
        <v>1</v>
      </c>
      <c r="C7" s="1" t="s">
        <v>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</v>
      </c>
      <c r="J7" s="1" t="s">
        <v>25</v>
      </c>
      <c r="K7" t="s">
        <v>67</v>
      </c>
      <c r="L7" t="s">
        <v>68</v>
      </c>
      <c r="M7" t="s">
        <v>80</v>
      </c>
      <c r="N7" t="s">
        <v>81</v>
      </c>
    </row>
    <row r="8" spans="2:14" x14ac:dyDescent="0.25">
      <c r="B8" s="2" t="s">
        <v>2257</v>
      </c>
      <c r="K8" s="4">
        <v>160</v>
      </c>
      <c r="L8" s="4">
        <v>716416.91</v>
      </c>
      <c r="M8" s="4">
        <v>-716256.91</v>
      </c>
      <c r="N8" s="4">
        <v>716256.91</v>
      </c>
    </row>
    <row r="9" spans="2:14" x14ac:dyDescent="0.25">
      <c r="B9" s="3" t="s">
        <v>2258</v>
      </c>
      <c r="K9" s="4">
        <v>160</v>
      </c>
      <c r="L9" s="4">
        <v>716416.91</v>
      </c>
      <c r="M9" s="4">
        <v>-716256.91</v>
      </c>
      <c r="N9" s="4">
        <v>716256.91</v>
      </c>
    </row>
    <row r="10" spans="2:14" x14ac:dyDescent="0.25">
      <c r="B10" s="11" t="s">
        <v>2261</v>
      </c>
      <c r="K10" s="4">
        <v>0</v>
      </c>
      <c r="L10" s="4">
        <v>709406.08000000007</v>
      </c>
      <c r="M10" s="4">
        <v>-709406.08000000007</v>
      </c>
      <c r="N10" s="4">
        <v>709406.08000000007</v>
      </c>
    </row>
    <row r="11" spans="2:14" x14ac:dyDescent="0.25">
      <c r="B11" s="19" t="s">
        <v>2259</v>
      </c>
      <c r="K11" s="4">
        <v>0</v>
      </c>
      <c r="L11" s="4">
        <v>23649.200000000001</v>
      </c>
      <c r="M11" s="4">
        <v>-23649.200000000001</v>
      </c>
      <c r="N11" s="4">
        <v>23649.200000000001</v>
      </c>
    </row>
    <row r="12" spans="2:14" x14ac:dyDescent="0.25">
      <c r="C12" s="18">
        <v>45292</v>
      </c>
      <c r="D12" s="13" t="s">
        <v>91</v>
      </c>
      <c r="E12" s="13" t="s">
        <v>91</v>
      </c>
      <c r="F12" s="13" t="s">
        <v>91</v>
      </c>
      <c r="G12" s="13" t="s">
        <v>91</v>
      </c>
      <c r="H12" s="13" t="s">
        <v>126</v>
      </c>
      <c r="I12" s="13" t="s">
        <v>91</v>
      </c>
      <c r="J12" s="13" t="s">
        <v>91</v>
      </c>
      <c r="K12" s="14">
        <v>0</v>
      </c>
      <c r="L12" s="14">
        <v>13400</v>
      </c>
      <c r="M12" s="14">
        <v>-13400</v>
      </c>
      <c r="N12" s="14">
        <v>13400</v>
      </c>
    </row>
    <row r="13" spans="2:14" x14ac:dyDescent="0.25">
      <c r="C13" s="18">
        <v>45383</v>
      </c>
      <c r="D13" s="13" t="s">
        <v>143</v>
      </c>
      <c r="E13" s="13" t="s">
        <v>144</v>
      </c>
      <c r="F13" s="13" t="s">
        <v>145</v>
      </c>
      <c r="G13" s="13" t="s">
        <v>146</v>
      </c>
      <c r="H13" s="13" t="s">
        <v>147</v>
      </c>
      <c r="I13" s="13" t="s">
        <v>129</v>
      </c>
      <c r="J13" s="13" t="s">
        <v>142</v>
      </c>
      <c r="K13" s="14">
        <v>0</v>
      </c>
      <c r="L13" s="14">
        <v>10249.200000000001</v>
      </c>
      <c r="M13" s="14">
        <v>-10249.200000000001</v>
      </c>
      <c r="N13" s="14">
        <v>10249.200000000001</v>
      </c>
    </row>
    <row r="14" spans="2:14" x14ac:dyDescent="0.25">
      <c r="B14" s="19" t="s">
        <v>2260</v>
      </c>
      <c r="K14" s="4">
        <v>0</v>
      </c>
      <c r="L14" s="4">
        <v>685756.88</v>
      </c>
      <c r="M14" s="4">
        <v>-685756.88</v>
      </c>
      <c r="N14" s="4">
        <v>685756.88</v>
      </c>
    </row>
    <row r="15" spans="2:14" x14ac:dyDescent="0.25">
      <c r="C15" s="18">
        <v>45292</v>
      </c>
      <c r="D15" s="13" t="s">
        <v>91</v>
      </c>
      <c r="E15" s="13" t="s">
        <v>91</v>
      </c>
      <c r="F15" s="13" t="s">
        <v>91</v>
      </c>
      <c r="G15" s="13" t="s">
        <v>91</v>
      </c>
      <c r="H15" s="13" t="s">
        <v>126</v>
      </c>
      <c r="I15" s="13" t="s">
        <v>91</v>
      </c>
      <c r="J15" s="13" t="s">
        <v>91</v>
      </c>
      <c r="K15" s="14">
        <v>0</v>
      </c>
      <c r="L15" s="14">
        <v>88913.83</v>
      </c>
      <c r="M15" s="14">
        <v>-88913.83</v>
      </c>
      <c r="N15" s="14">
        <v>88913.83</v>
      </c>
    </row>
    <row r="16" spans="2:14" x14ac:dyDescent="0.25">
      <c r="C16" s="18">
        <v>45383</v>
      </c>
      <c r="D16" s="13" t="s">
        <v>155</v>
      </c>
      <c r="E16" s="13" t="s">
        <v>156</v>
      </c>
      <c r="F16" s="13" t="s">
        <v>145</v>
      </c>
      <c r="G16" s="13" t="s">
        <v>146</v>
      </c>
      <c r="H16" s="13" t="s">
        <v>2265</v>
      </c>
      <c r="I16" s="13" t="s">
        <v>136</v>
      </c>
      <c r="J16" s="13" t="s">
        <v>142</v>
      </c>
      <c r="K16" s="14">
        <v>0</v>
      </c>
      <c r="L16" s="14">
        <v>582443.05000000005</v>
      </c>
      <c r="M16" s="14">
        <v>-582443.05000000005</v>
      </c>
      <c r="N16" s="14">
        <v>582443.05000000005</v>
      </c>
    </row>
    <row r="17" spans="2:14" x14ac:dyDescent="0.25">
      <c r="C17" s="18">
        <v>45383</v>
      </c>
      <c r="D17" s="13" t="s">
        <v>158</v>
      </c>
      <c r="E17" s="13" t="s">
        <v>159</v>
      </c>
      <c r="F17" s="13" t="s">
        <v>145</v>
      </c>
      <c r="G17" s="13" t="s">
        <v>146</v>
      </c>
      <c r="H17" s="13" t="s">
        <v>2266</v>
      </c>
      <c r="I17" s="13" t="s">
        <v>136</v>
      </c>
      <c r="J17" s="13" t="s">
        <v>142</v>
      </c>
      <c r="K17" s="14">
        <v>0</v>
      </c>
      <c r="L17" s="14">
        <v>14400</v>
      </c>
      <c r="M17" s="14">
        <v>-14400</v>
      </c>
      <c r="N17" s="14">
        <v>14400</v>
      </c>
    </row>
    <row r="18" spans="2:14" x14ac:dyDescent="0.25">
      <c r="B18" s="11" t="s">
        <v>2262</v>
      </c>
      <c r="K18" s="4">
        <v>30</v>
      </c>
      <c r="L18" s="4">
        <v>7010.83</v>
      </c>
      <c r="M18" s="4">
        <v>-6980.83</v>
      </c>
      <c r="N18" s="4">
        <v>6980.83</v>
      </c>
    </row>
    <row r="19" spans="2:14" x14ac:dyDescent="0.25">
      <c r="B19" s="19" t="s">
        <v>2259</v>
      </c>
      <c r="K19" s="4">
        <v>30</v>
      </c>
      <c r="L19" s="4">
        <v>7010.83</v>
      </c>
      <c r="M19" s="4">
        <v>-6980.83</v>
      </c>
      <c r="N19" s="4">
        <v>6980.83</v>
      </c>
    </row>
    <row r="20" spans="2:14" x14ac:dyDescent="0.25">
      <c r="C20" s="18">
        <v>45292</v>
      </c>
      <c r="D20" s="13" t="s">
        <v>91</v>
      </c>
      <c r="E20" s="13" t="s">
        <v>91</v>
      </c>
      <c r="F20" s="13" t="s">
        <v>91</v>
      </c>
      <c r="G20" s="13" t="s">
        <v>91</v>
      </c>
      <c r="H20" s="13" t="s">
        <v>126</v>
      </c>
      <c r="I20" s="13" t="s">
        <v>91</v>
      </c>
      <c r="J20" s="13" t="s">
        <v>91</v>
      </c>
      <c r="K20" s="14">
        <v>30</v>
      </c>
      <c r="L20" s="14">
        <v>0</v>
      </c>
      <c r="M20" s="14">
        <v>30</v>
      </c>
      <c r="N20" s="14">
        <v>-30</v>
      </c>
    </row>
    <row r="21" spans="2:14" x14ac:dyDescent="0.25">
      <c r="C21" s="18">
        <v>45383</v>
      </c>
      <c r="D21" s="13" t="s">
        <v>153</v>
      </c>
      <c r="E21" s="13" t="s">
        <v>162</v>
      </c>
      <c r="F21" s="13" t="s">
        <v>145</v>
      </c>
      <c r="G21" s="13" t="s">
        <v>146</v>
      </c>
      <c r="H21" s="13" t="s">
        <v>2267</v>
      </c>
      <c r="I21" s="13" t="s">
        <v>129</v>
      </c>
      <c r="J21" s="13" t="s">
        <v>142</v>
      </c>
      <c r="K21" s="14">
        <v>0</v>
      </c>
      <c r="L21" s="14">
        <v>7010.83</v>
      </c>
      <c r="M21" s="14">
        <v>-7010.83</v>
      </c>
      <c r="N21" s="14">
        <v>7010.83</v>
      </c>
    </row>
    <row r="22" spans="2:14" x14ac:dyDescent="0.25">
      <c r="B22" s="11" t="s">
        <v>2263</v>
      </c>
      <c r="K22" s="4">
        <v>120</v>
      </c>
      <c r="L22" s="4">
        <v>0</v>
      </c>
      <c r="M22" s="4">
        <v>120</v>
      </c>
      <c r="N22" s="4">
        <v>-120</v>
      </c>
    </row>
    <row r="23" spans="2:14" x14ac:dyDescent="0.25">
      <c r="B23" s="19" t="s">
        <v>2259</v>
      </c>
      <c r="K23" s="4">
        <v>120</v>
      </c>
      <c r="L23" s="4">
        <v>0</v>
      </c>
      <c r="M23" s="4">
        <v>120</v>
      </c>
      <c r="N23" s="4">
        <v>-120</v>
      </c>
    </row>
    <row r="24" spans="2:14" x14ac:dyDescent="0.25">
      <c r="C24" s="18">
        <v>45292</v>
      </c>
      <c r="D24" s="13" t="s">
        <v>91</v>
      </c>
      <c r="E24" s="13" t="s">
        <v>91</v>
      </c>
      <c r="F24" s="13" t="s">
        <v>91</v>
      </c>
      <c r="G24" s="13" t="s">
        <v>91</v>
      </c>
      <c r="H24" s="13" t="s">
        <v>126</v>
      </c>
      <c r="I24" s="13" t="s">
        <v>91</v>
      </c>
      <c r="J24" s="13" t="s">
        <v>91</v>
      </c>
      <c r="K24" s="14">
        <v>120</v>
      </c>
      <c r="L24" s="14">
        <v>0</v>
      </c>
      <c r="M24" s="14">
        <v>120</v>
      </c>
      <c r="N24" s="14">
        <v>-120</v>
      </c>
    </row>
    <row r="25" spans="2:14" x14ac:dyDescent="0.25">
      <c r="B25" s="11" t="s">
        <v>2264</v>
      </c>
      <c r="K25" s="4">
        <v>10</v>
      </c>
      <c r="L25" s="4">
        <v>0</v>
      </c>
      <c r="M25" s="4">
        <v>10</v>
      </c>
      <c r="N25" s="4">
        <v>-10</v>
      </c>
    </row>
    <row r="26" spans="2:14" x14ac:dyDescent="0.25">
      <c r="B26" s="19" t="s">
        <v>2259</v>
      </c>
      <c r="K26" s="4">
        <v>10</v>
      </c>
      <c r="L26" s="4">
        <v>0</v>
      </c>
      <c r="M26" s="4">
        <v>10</v>
      </c>
      <c r="N26" s="4">
        <v>-10</v>
      </c>
    </row>
    <row r="27" spans="2:14" x14ac:dyDescent="0.25">
      <c r="C27" s="18">
        <v>45292</v>
      </c>
      <c r="D27" s="13" t="s">
        <v>91</v>
      </c>
      <c r="E27" s="13" t="s">
        <v>91</v>
      </c>
      <c r="F27" s="13" t="s">
        <v>91</v>
      </c>
      <c r="G27" s="13" t="s">
        <v>91</v>
      </c>
      <c r="H27" s="13" t="s">
        <v>126</v>
      </c>
      <c r="I27" s="13" t="s">
        <v>91</v>
      </c>
      <c r="J27" s="13" t="s">
        <v>91</v>
      </c>
      <c r="K27" s="14">
        <v>10</v>
      </c>
      <c r="L27" s="14">
        <v>0</v>
      </c>
      <c r="M27" s="14">
        <v>10</v>
      </c>
      <c r="N27" s="14">
        <v>-10</v>
      </c>
    </row>
    <row r="28" spans="2:14" x14ac:dyDescent="0.25">
      <c r="B28" s="3" t="s">
        <v>2</v>
      </c>
      <c r="C28" s="12"/>
      <c r="D28" s="12"/>
      <c r="E28" s="12"/>
      <c r="F28" s="12"/>
      <c r="G28" s="12"/>
      <c r="H28" s="12"/>
      <c r="I28" s="12"/>
      <c r="J28" s="12"/>
      <c r="K28" s="4">
        <v>160</v>
      </c>
      <c r="L28" s="4">
        <v>716416.91</v>
      </c>
      <c r="M28" s="4">
        <v>-716256.91</v>
      </c>
      <c r="N28" s="4">
        <v>716256.91</v>
      </c>
    </row>
  </sheetData>
  <mergeCells count="16">
    <mergeCell ref="B1:M1"/>
    <mergeCell ref="B3:N3"/>
    <mergeCell ref="M4:M5"/>
    <mergeCell ref="N4:N5"/>
    <mergeCell ref="B4:B5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B2:N2"/>
  </mergeCells>
  <pageMargins left="0.7" right="0.7" top="0.75" bottom="0.75" header="0.3" footer="0.3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3"/>
  <sheetViews>
    <sheetView workbookViewId="0"/>
  </sheetViews>
  <sheetFormatPr baseColWidth="10" defaultRowHeight="15" x14ac:dyDescent="0.25"/>
  <cols>
    <col min="1" max="1" width="14" bestFit="1" customWidth="1"/>
    <col min="2" max="2" width="20.85546875" bestFit="1" customWidth="1"/>
    <col min="3" max="3" width="28.42578125" bestFit="1" customWidth="1"/>
    <col min="4" max="4" width="19.7109375" bestFit="1" customWidth="1"/>
    <col min="5" max="5" width="14.7109375" bestFit="1" customWidth="1"/>
    <col min="6" max="6" width="15.7109375" bestFit="1" customWidth="1"/>
    <col min="7" max="7" width="18" customWidth="1"/>
    <col min="8" max="8" width="15" style="16" bestFit="1" customWidth="1"/>
    <col min="9" max="9" width="7.42578125" bestFit="1" customWidth="1"/>
    <col min="10" max="10" width="11.85546875" bestFit="1" customWidth="1"/>
    <col min="11" max="11" width="14.42578125" bestFit="1" customWidth="1"/>
    <col min="12" max="12" width="18.42578125" bestFit="1" customWidth="1"/>
    <col min="13" max="13" width="8" bestFit="1" customWidth="1"/>
    <col min="14" max="14" width="20.140625" bestFit="1" customWidth="1"/>
    <col min="15" max="15" width="6" bestFit="1" customWidth="1"/>
    <col min="16" max="16" width="5.85546875" bestFit="1" customWidth="1"/>
    <col min="17" max="17" width="5.7109375" bestFit="1" customWidth="1"/>
    <col min="18" max="18" width="13.7109375" style="5" bestFit="1" customWidth="1"/>
    <col min="19" max="19" width="14.140625" style="5" bestFit="1" customWidth="1"/>
    <col min="20" max="21" width="14.140625" style="5" customWidth="1"/>
    <col min="22" max="22" width="13.7109375" bestFit="1" customWidth="1"/>
    <col min="23" max="23" width="25" bestFit="1" customWidth="1"/>
    <col min="24" max="24" width="24.28515625" bestFit="1" customWidth="1"/>
    <col min="25" max="25" width="14.85546875" style="8" bestFit="1" customWidth="1"/>
    <col min="26" max="26" width="23.140625" style="5" bestFit="1" customWidth="1"/>
    <col min="27" max="27" width="23.5703125" style="5" bestFit="1" customWidth="1"/>
    <col min="28" max="29" width="23.5703125" style="5" customWidth="1"/>
    <col min="30" max="30" width="7" bestFit="1" customWidth="1"/>
    <col min="31" max="31" width="22.28515625" bestFit="1" customWidth="1"/>
    <col min="32" max="32" width="21.5703125" bestFit="1" customWidth="1"/>
    <col min="33" max="33" width="12.140625" style="8" bestFit="1" customWidth="1"/>
    <col min="34" max="34" width="20.28515625" style="5" bestFit="1" customWidth="1"/>
    <col min="35" max="35" width="20.7109375" style="5" bestFit="1" customWidth="1"/>
    <col min="36" max="37" width="20.7109375" style="5" customWidth="1"/>
    <col min="38" max="38" width="10.28515625" style="5" bestFit="1" customWidth="1"/>
    <col min="39" max="39" width="15.5703125" bestFit="1" customWidth="1"/>
    <col min="40" max="40" width="15.140625" bestFit="1" customWidth="1"/>
    <col min="41" max="41" width="13.85546875" bestFit="1" customWidth="1"/>
    <col min="42" max="42" width="17.7109375" bestFit="1" customWidth="1"/>
    <col min="43" max="43" width="13.28515625" bestFit="1" customWidth="1"/>
    <col min="44" max="44" width="15" bestFit="1" customWidth="1"/>
    <col min="45" max="47" width="19.28515625" bestFit="1" customWidth="1"/>
    <col min="48" max="48" width="20.85546875" bestFit="1" customWidth="1"/>
    <col min="49" max="49" width="15.5703125" bestFit="1" customWidth="1"/>
    <col min="50" max="50" width="19" bestFit="1" customWidth="1"/>
    <col min="51" max="51" width="5.28515625" bestFit="1" customWidth="1"/>
    <col min="52" max="52" width="26.42578125" bestFit="1" customWidth="1"/>
    <col min="53" max="53" width="23.140625" style="7" bestFit="1" customWidth="1"/>
    <col min="54" max="54" width="13" bestFit="1" customWidth="1"/>
    <col min="55" max="55" width="12.5703125" bestFit="1" customWidth="1"/>
    <col min="56" max="56" width="21.42578125" style="9" bestFit="1" customWidth="1"/>
    <col min="57" max="57" width="4.5703125" bestFit="1" customWidth="1"/>
    <col min="58" max="60" width="26" bestFit="1" customWidth="1"/>
    <col min="61" max="61" width="12.85546875" bestFit="1" customWidth="1"/>
    <col min="62" max="62" width="19.140625" bestFit="1" customWidth="1"/>
    <col min="63" max="63" width="21.5703125" bestFit="1" customWidth="1"/>
    <col min="64" max="64" width="12.85546875" bestFit="1" customWidth="1"/>
    <col min="65" max="65" width="19.140625" bestFit="1" customWidth="1"/>
    <col min="66" max="66" width="21.5703125" bestFit="1" customWidth="1"/>
    <col min="67" max="67" width="12.85546875" bestFit="1" customWidth="1"/>
    <col min="68" max="68" width="19.140625" bestFit="1" customWidth="1"/>
    <col min="69" max="69" width="21.5703125" bestFit="1" customWidth="1"/>
    <col min="70" max="70" width="12.85546875" bestFit="1" customWidth="1"/>
    <col min="71" max="71" width="19.140625" bestFit="1" customWidth="1"/>
    <col min="72" max="72" width="21.5703125" bestFit="1" customWidth="1"/>
    <col min="73" max="75" width="11.42578125" customWidth="1"/>
    <col min="76" max="76" width="13.5703125" customWidth="1"/>
    <col min="77" max="77" width="10.7109375" customWidth="1"/>
  </cols>
  <sheetData>
    <row r="1" spans="1:77" x14ac:dyDescent="0.25">
      <c r="A1" t="s">
        <v>17</v>
      </c>
      <c r="B1" t="str">
        <f>BU4</f>
        <v>581664</v>
      </c>
      <c r="C1" t="s">
        <v>18</v>
      </c>
      <c r="D1" t="str">
        <f>BV4</f>
        <v>PR</v>
      </c>
      <c r="E1" t="s">
        <v>19</v>
      </c>
      <c r="F1" t="str">
        <f>BW4</f>
        <v>08/04/2024</v>
      </c>
    </row>
    <row r="2" spans="1:77" x14ac:dyDescent="0.25">
      <c r="A2" t="s">
        <v>20</v>
      </c>
      <c r="B2" t="str">
        <f>BX4</f>
        <v>01/01/2024</v>
      </c>
      <c r="C2" t="str">
        <f>BY4</f>
        <v>31/12/2024</v>
      </c>
    </row>
    <row r="3" spans="1:77" ht="15" customHeight="1" x14ac:dyDescent="0.25">
      <c r="A3" s="6" t="s">
        <v>23</v>
      </c>
      <c r="B3" s="6" t="s">
        <v>78</v>
      </c>
      <c r="C3" s="6" t="s">
        <v>79</v>
      </c>
      <c r="D3" s="6" t="s">
        <v>24</v>
      </c>
      <c r="E3" s="6" t="s">
        <v>25</v>
      </c>
      <c r="F3" s="6" t="s">
        <v>26</v>
      </c>
      <c r="G3" s="6" t="s">
        <v>27</v>
      </c>
      <c r="H3" s="17" t="s">
        <v>4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0</v>
      </c>
      <c r="N3" s="6" t="s">
        <v>32</v>
      </c>
      <c r="O3" s="6" t="s">
        <v>33</v>
      </c>
      <c r="P3" s="6" t="s">
        <v>34</v>
      </c>
      <c r="Q3" s="6" t="s">
        <v>35</v>
      </c>
      <c r="R3" s="6" t="s">
        <v>15</v>
      </c>
      <c r="S3" s="6" t="s">
        <v>16</v>
      </c>
      <c r="T3" s="5" t="s">
        <v>21</v>
      </c>
      <c r="U3" s="5" t="s">
        <v>22</v>
      </c>
      <c r="V3" s="6" t="s">
        <v>36</v>
      </c>
      <c r="W3" s="6" t="s">
        <v>37</v>
      </c>
      <c r="X3" s="6" t="s">
        <v>38</v>
      </c>
      <c r="Y3" s="6" t="s">
        <v>39</v>
      </c>
      <c r="Z3" s="6" t="s">
        <v>40</v>
      </c>
      <c r="AA3" s="6" t="s">
        <v>41</v>
      </c>
      <c r="AB3" s="5" t="s">
        <v>82</v>
      </c>
      <c r="AC3" s="5" t="s">
        <v>83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5" t="s">
        <v>84</v>
      </c>
      <c r="AK3" s="5" t="s">
        <v>85</v>
      </c>
      <c r="AL3" s="6" t="s">
        <v>48</v>
      </c>
      <c r="AM3" s="6" t="s">
        <v>6</v>
      </c>
      <c r="AN3" s="6" t="s">
        <v>49</v>
      </c>
      <c r="AO3" s="6" t="s">
        <v>50</v>
      </c>
      <c r="AP3" s="6" t="s">
        <v>51</v>
      </c>
      <c r="AQ3" s="6" t="s">
        <v>5</v>
      </c>
      <c r="AR3" s="6" t="s">
        <v>52</v>
      </c>
      <c r="AS3" s="6" t="s">
        <v>53</v>
      </c>
      <c r="AT3" s="6" t="s">
        <v>54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3</v>
      </c>
      <c r="AZ3" s="6" t="s">
        <v>58</v>
      </c>
      <c r="BA3" s="6" t="s">
        <v>59</v>
      </c>
      <c r="BB3" s="6" t="s">
        <v>60</v>
      </c>
      <c r="BC3" s="6" t="s">
        <v>61</v>
      </c>
      <c r="BD3" s="6" t="s">
        <v>62</v>
      </c>
      <c r="BE3" s="6" t="s">
        <v>63</v>
      </c>
      <c r="BF3" s="6" t="s">
        <v>64</v>
      </c>
      <c r="BG3" s="6" t="s">
        <v>65</v>
      </c>
      <c r="BH3" s="6" t="s">
        <v>66</v>
      </c>
      <c r="BI3" s="10" t="s">
        <v>7</v>
      </c>
      <c r="BJ3" s="10" t="s">
        <v>8</v>
      </c>
      <c r="BK3" s="10" t="s">
        <v>74</v>
      </c>
      <c r="BL3" s="10" t="s">
        <v>9</v>
      </c>
      <c r="BM3" s="10" t="s">
        <v>10</v>
      </c>
      <c r="BN3" s="10" t="s">
        <v>75</v>
      </c>
      <c r="BO3" s="10" t="s">
        <v>11</v>
      </c>
      <c r="BP3" s="10" t="s">
        <v>12</v>
      </c>
      <c r="BQ3" s="10" t="s">
        <v>76</v>
      </c>
      <c r="BR3" s="10" t="s">
        <v>13</v>
      </c>
      <c r="BS3" s="10" t="s">
        <v>14</v>
      </c>
      <c r="BT3" s="10" t="s">
        <v>77</v>
      </c>
      <c r="BU3" s="10" t="s">
        <v>69</v>
      </c>
      <c r="BV3" s="10" t="s">
        <v>70</v>
      </c>
      <c r="BW3" s="10" t="s">
        <v>71</v>
      </c>
      <c r="BX3" s="10" t="s">
        <v>72</v>
      </c>
      <c r="BY3" s="10" t="s">
        <v>73</v>
      </c>
    </row>
    <row r="4" spans="1:77" x14ac:dyDescent="0.25">
      <c r="A4" t="s">
        <v>123</v>
      </c>
      <c r="B4" t="s">
        <v>124</v>
      </c>
      <c r="C4" t="str">
        <f t="shared" ref="C4" si="0">CONCATENATE(" ",A4," ",B4)</f>
        <v xml:space="preserve"> IND Qualiac</v>
      </c>
      <c r="D4" t="s">
        <v>125</v>
      </c>
      <c r="H4" s="16">
        <v>45292</v>
      </c>
      <c r="K4" t="s">
        <v>126</v>
      </c>
      <c r="M4" t="s">
        <v>127</v>
      </c>
      <c r="N4" t="s">
        <v>128</v>
      </c>
      <c r="R4" s="5">
        <v>0</v>
      </c>
      <c r="S4" s="5">
        <v>13400</v>
      </c>
      <c r="T4" s="5">
        <v>-13400</v>
      </c>
      <c r="U4" s="5">
        <v>13400</v>
      </c>
      <c r="Y4" s="8">
        <v>0</v>
      </c>
      <c r="Z4" s="5">
        <v>0</v>
      </c>
      <c r="AA4" s="5">
        <v>0</v>
      </c>
      <c r="AB4" s="5">
        <v>0</v>
      </c>
      <c r="AC4" s="5">
        <v>0</v>
      </c>
      <c r="AG4" s="8">
        <v>0</v>
      </c>
      <c r="AH4" s="5">
        <v>0</v>
      </c>
      <c r="AI4" s="5">
        <v>0</v>
      </c>
      <c r="AJ4" s="5">
        <v>0</v>
      </c>
      <c r="AK4" s="5">
        <v>0</v>
      </c>
      <c r="BA4" s="7">
        <v>0</v>
      </c>
      <c r="BD4" s="9">
        <v>0</v>
      </c>
      <c r="BI4" t="s">
        <v>127</v>
      </c>
      <c r="BJ4" t="s">
        <v>128</v>
      </c>
      <c r="BK4" t="str">
        <f t="shared" ref="BK4" si="1">CONCATENATE(BI4," - ",BJ4)</f>
        <v>401100A - Fourn:ach bien/prest</v>
      </c>
      <c r="BL4" t="s">
        <v>139</v>
      </c>
      <c r="BM4" t="s">
        <v>140</v>
      </c>
      <c r="BN4" t="str">
        <f t="shared" ref="BN4" si="2">CONCATENATE(BL4," - ",BM4)</f>
        <v>ACT1 - Activité 1</v>
      </c>
      <c r="BO4" t="s">
        <v>129</v>
      </c>
      <c r="BP4" t="s">
        <v>130</v>
      </c>
      <c r="BQ4" t="str">
        <f t="shared" ref="BQ4" si="3">CONCATENATE(BO4," - ",BP4)</f>
        <v>1501 - Société 1501</v>
      </c>
      <c r="BT4" t="str">
        <f t="shared" ref="BT4" si="4">CONCATENATE(BR4," - ",BS4)</f>
        <v xml:space="preserve"> - </v>
      </c>
      <c r="BU4" t="s">
        <v>131</v>
      </c>
      <c r="BV4" t="s">
        <v>132</v>
      </c>
      <c r="BW4" t="s">
        <v>133</v>
      </c>
      <c r="BX4" t="s">
        <v>134</v>
      </c>
      <c r="BY4" t="s">
        <v>135</v>
      </c>
    </row>
    <row r="5" spans="1:77" x14ac:dyDescent="0.25">
      <c r="A5" t="s">
        <v>123</v>
      </c>
      <c r="B5" t="s">
        <v>124</v>
      </c>
      <c r="C5" t="str">
        <f t="shared" ref="C5:C13" si="5">CONCATENATE(" ",A5," ",B5)</f>
        <v xml:space="preserve"> IND Qualiac</v>
      </c>
      <c r="D5" t="s">
        <v>141</v>
      </c>
      <c r="E5" t="s">
        <v>142</v>
      </c>
      <c r="F5" t="s">
        <v>143</v>
      </c>
      <c r="G5" t="s">
        <v>144</v>
      </c>
      <c r="H5" s="16">
        <v>45383</v>
      </c>
      <c r="I5" t="s">
        <v>145</v>
      </c>
      <c r="J5" t="s">
        <v>146</v>
      </c>
      <c r="K5" t="s">
        <v>147</v>
      </c>
      <c r="M5" t="s">
        <v>127</v>
      </c>
      <c r="N5" t="s">
        <v>128</v>
      </c>
      <c r="O5" t="s">
        <v>148</v>
      </c>
      <c r="P5" t="s">
        <v>139</v>
      </c>
      <c r="R5" s="5">
        <v>0</v>
      </c>
      <c r="S5" s="5">
        <v>10249.200000000001</v>
      </c>
      <c r="T5" s="5">
        <v>-10249.200000000001</v>
      </c>
      <c r="U5" s="5">
        <v>10249.200000000001</v>
      </c>
      <c r="V5" t="s">
        <v>149</v>
      </c>
      <c r="W5" t="s">
        <v>150</v>
      </c>
      <c r="X5" t="s">
        <v>151</v>
      </c>
      <c r="Y5" s="8">
        <v>6.5595699999999999</v>
      </c>
      <c r="Z5" s="5">
        <v>0</v>
      </c>
      <c r="AA5" s="5">
        <v>0</v>
      </c>
      <c r="AB5" s="5">
        <v>0</v>
      </c>
      <c r="AC5" s="5">
        <v>0</v>
      </c>
      <c r="AG5" s="8">
        <v>0</v>
      </c>
      <c r="AH5" s="5">
        <v>0</v>
      </c>
      <c r="AI5" s="5">
        <v>0</v>
      </c>
      <c r="AJ5" s="5">
        <v>0</v>
      </c>
      <c r="AK5" s="5">
        <v>0</v>
      </c>
      <c r="AM5" t="s">
        <v>152</v>
      </c>
      <c r="AP5" t="s">
        <v>153</v>
      </c>
      <c r="AQ5" t="s">
        <v>154</v>
      </c>
      <c r="AY5" t="s">
        <v>129</v>
      </c>
      <c r="BA5" s="7">
        <v>1</v>
      </c>
      <c r="BD5" s="9">
        <v>0</v>
      </c>
      <c r="BI5" t="s">
        <v>127</v>
      </c>
      <c r="BJ5" t="s">
        <v>128</v>
      </c>
      <c r="BK5" t="str">
        <f t="shared" ref="BK5:BK13" si="6">CONCATENATE(BI5," - ",BJ5)</f>
        <v>401100A - Fourn:ach bien/prest</v>
      </c>
      <c r="BL5" t="s">
        <v>139</v>
      </c>
      <c r="BM5" t="s">
        <v>140</v>
      </c>
      <c r="BN5" t="str">
        <f t="shared" ref="BN5:BN13" si="7">CONCATENATE(BL5," - ",BM5)</f>
        <v>ACT1 - Activité 1</v>
      </c>
      <c r="BO5" t="s">
        <v>129</v>
      </c>
      <c r="BP5" t="s">
        <v>130</v>
      </c>
      <c r="BQ5" t="str">
        <f t="shared" ref="BQ5:BQ13" si="8">CONCATENATE(BO5," - ",BP5)</f>
        <v>1501 - Société 1501</v>
      </c>
      <c r="BT5" t="str">
        <f t="shared" ref="BT5:BT13" si="9">CONCATENATE(BR5," - ",BS5)</f>
        <v xml:space="preserve"> - </v>
      </c>
      <c r="BU5" t="s">
        <v>131</v>
      </c>
      <c r="BV5" t="s">
        <v>132</v>
      </c>
      <c r="BW5" t="s">
        <v>133</v>
      </c>
      <c r="BX5" t="s">
        <v>134</v>
      </c>
      <c r="BY5" t="s">
        <v>135</v>
      </c>
    </row>
    <row r="6" spans="1:77" x14ac:dyDescent="0.25">
      <c r="A6" t="s">
        <v>123</v>
      </c>
      <c r="B6" t="s">
        <v>124</v>
      </c>
      <c r="C6" t="str">
        <f t="shared" si="5"/>
        <v xml:space="preserve"> IND Qualiac</v>
      </c>
      <c r="D6" t="s">
        <v>125</v>
      </c>
      <c r="H6" s="16">
        <v>45292</v>
      </c>
      <c r="K6" t="s">
        <v>126</v>
      </c>
      <c r="M6" t="s">
        <v>127</v>
      </c>
      <c r="N6" t="s">
        <v>128</v>
      </c>
      <c r="R6" s="5">
        <v>0</v>
      </c>
      <c r="S6" s="5">
        <v>88913.83</v>
      </c>
      <c r="T6" s="5">
        <v>-88913.83</v>
      </c>
      <c r="U6" s="5">
        <v>88913.83</v>
      </c>
      <c r="Y6" s="8">
        <v>0</v>
      </c>
      <c r="Z6" s="5">
        <v>0</v>
      </c>
      <c r="AA6" s="5">
        <v>0</v>
      </c>
      <c r="AB6" s="5">
        <v>0</v>
      </c>
      <c r="AC6" s="5">
        <v>0</v>
      </c>
      <c r="AG6" s="8">
        <v>0</v>
      </c>
      <c r="AH6" s="5">
        <v>0</v>
      </c>
      <c r="AI6" s="5">
        <v>0</v>
      </c>
      <c r="AJ6" s="5">
        <v>0</v>
      </c>
      <c r="AK6" s="5">
        <v>0</v>
      </c>
      <c r="BA6" s="7">
        <v>0</v>
      </c>
      <c r="BD6" s="9">
        <v>0</v>
      </c>
      <c r="BI6" t="s">
        <v>127</v>
      </c>
      <c r="BJ6" t="s">
        <v>128</v>
      </c>
      <c r="BK6" t="str">
        <f t="shared" si="6"/>
        <v>401100A - Fourn:ach bien/prest</v>
      </c>
      <c r="BL6" t="s">
        <v>139</v>
      </c>
      <c r="BM6" t="s">
        <v>140</v>
      </c>
      <c r="BN6" t="str">
        <f t="shared" si="7"/>
        <v>ACT1 - Activité 1</v>
      </c>
      <c r="BO6" t="s">
        <v>136</v>
      </c>
      <c r="BP6" t="s">
        <v>137</v>
      </c>
      <c r="BQ6" t="str">
        <f t="shared" si="8"/>
        <v>1505 - Papéterie DUPIN</v>
      </c>
      <c r="BT6" t="str">
        <f t="shared" si="9"/>
        <v xml:space="preserve"> - </v>
      </c>
      <c r="BU6" t="s">
        <v>131</v>
      </c>
      <c r="BV6" t="s">
        <v>132</v>
      </c>
      <c r="BW6" t="s">
        <v>133</v>
      </c>
      <c r="BX6" t="s">
        <v>134</v>
      </c>
      <c r="BY6" t="s">
        <v>135</v>
      </c>
    </row>
    <row r="7" spans="1:77" x14ac:dyDescent="0.25">
      <c r="A7" t="s">
        <v>123</v>
      </c>
      <c r="B7" t="s">
        <v>124</v>
      </c>
      <c r="C7" t="str">
        <f t="shared" si="5"/>
        <v xml:space="preserve"> IND Qualiac</v>
      </c>
      <c r="D7" t="s">
        <v>141</v>
      </c>
      <c r="E7" t="s">
        <v>142</v>
      </c>
      <c r="F7" t="s">
        <v>155</v>
      </c>
      <c r="G7" t="s">
        <v>156</v>
      </c>
      <c r="H7" s="16">
        <v>45383</v>
      </c>
      <c r="I7" t="s">
        <v>145</v>
      </c>
      <c r="J7" t="s">
        <v>146</v>
      </c>
      <c r="K7" t="s">
        <v>2265</v>
      </c>
      <c r="M7" t="s">
        <v>127</v>
      </c>
      <c r="N7" t="s">
        <v>128</v>
      </c>
      <c r="O7" t="s">
        <v>148</v>
      </c>
      <c r="P7" t="s">
        <v>139</v>
      </c>
      <c r="R7" s="5">
        <v>0</v>
      </c>
      <c r="S7" s="5">
        <v>582443.05000000005</v>
      </c>
      <c r="T7" s="5">
        <v>-582443.05000000005</v>
      </c>
      <c r="U7" s="5">
        <v>582443.05000000005</v>
      </c>
      <c r="V7" t="s">
        <v>149</v>
      </c>
      <c r="W7" t="s">
        <v>150</v>
      </c>
      <c r="X7" t="s">
        <v>151</v>
      </c>
      <c r="Y7" s="8">
        <v>6.5595699999999999</v>
      </c>
      <c r="Z7" s="5">
        <v>0</v>
      </c>
      <c r="AA7" s="5">
        <v>0</v>
      </c>
      <c r="AB7" s="5">
        <v>0</v>
      </c>
      <c r="AC7" s="5">
        <v>0</v>
      </c>
      <c r="AG7" s="8">
        <v>0</v>
      </c>
      <c r="AH7" s="5">
        <v>0</v>
      </c>
      <c r="AI7" s="5">
        <v>0</v>
      </c>
      <c r="AJ7" s="5">
        <v>0</v>
      </c>
      <c r="AK7" s="5">
        <v>0</v>
      </c>
      <c r="AM7" t="s">
        <v>157</v>
      </c>
      <c r="AQ7" t="s">
        <v>154</v>
      </c>
      <c r="AY7" t="s">
        <v>136</v>
      </c>
      <c r="BA7" s="7">
        <v>1</v>
      </c>
      <c r="BD7" s="9">
        <v>0</v>
      </c>
      <c r="BI7" t="s">
        <v>127</v>
      </c>
      <c r="BJ7" t="s">
        <v>128</v>
      </c>
      <c r="BK7" t="str">
        <f t="shared" si="6"/>
        <v>401100A - Fourn:ach bien/prest</v>
      </c>
      <c r="BL7" t="s">
        <v>139</v>
      </c>
      <c r="BM7" t="s">
        <v>140</v>
      </c>
      <c r="BN7" t="str">
        <f t="shared" si="7"/>
        <v>ACT1 - Activité 1</v>
      </c>
      <c r="BO7" t="s">
        <v>136</v>
      </c>
      <c r="BP7" t="s">
        <v>137</v>
      </c>
      <c r="BQ7" t="str">
        <f t="shared" si="8"/>
        <v>1505 - Papéterie DUPIN</v>
      </c>
      <c r="BT7" t="str">
        <f t="shared" si="9"/>
        <v xml:space="preserve"> - </v>
      </c>
      <c r="BU7" t="s">
        <v>131</v>
      </c>
      <c r="BV7" t="s">
        <v>132</v>
      </c>
      <c r="BW7" t="s">
        <v>133</v>
      </c>
      <c r="BX7" t="s">
        <v>134</v>
      </c>
      <c r="BY7" t="s">
        <v>135</v>
      </c>
    </row>
    <row r="8" spans="1:77" x14ac:dyDescent="0.25">
      <c r="A8" t="s">
        <v>123</v>
      </c>
      <c r="B8" t="s">
        <v>124</v>
      </c>
      <c r="C8" t="str">
        <f t="shared" si="5"/>
        <v xml:space="preserve"> IND Qualiac</v>
      </c>
      <c r="D8" t="s">
        <v>141</v>
      </c>
      <c r="E8" t="s">
        <v>142</v>
      </c>
      <c r="F8" t="s">
        <v>158</v>
      </c>
      <c r="G8" t="s">
        <v>159</v>
      </c>
      <c r="H8" s="16">
        <v>45383</v>
      </c>
      <c r="I8" t="s">
        <v>145</v>
      </c>
      <c r="J8" t="s">
        <v>146</v>
      </c>
      <c r="K8" t="s">
        <v>2266</v>
      </c>
      <c r="M8" t="s">
        <v>127</v>
      </c>
      <c r="N8" t="s">
        <v>128</v>
      </c>
      <c r="O8" t="s">
        <v>148</v>
      </c>
      <c r="P8" t="s">
        <v>139</v>
      </c>
      <c r="R8" s="5">
        <v>0</v>
      </c>
      <c r="S8" s="5">
        <v>14400</v>
      </c>
      <c r="T8" s="5">
        <v>-14400</v>
      </c>
      <c r="U8" s="5">
        <v>14400</v>
      </c>
      <c r="V8" t="s">
        <v>149</v>
      </c>
      <c r="W8" t="s">
        <v>150</v>
      </c>
      <c r="X8" t="s">
        <v>151</v>
      </c>
      <c r="Y8" s="8">
        <v>6.5595699999999999</v>
      </c>
      <c r="Z8" s="5">
        <v>0</v>
      </c>
      <c r="AA8" s="5">
        <v>0</v>
      </c>
      <c r="AB8" s="5">
        <v>0</v>
      </c>
      <c r="AC8" s="5">
        <v>0</v>
      </c>
      <c r="AG8" s="8">
        <v>0</v>
      </c>
      <c r="AH8" s="5">
        <v>0</v>
      </c>
      <c r="AI8" s="5">
        <v>0</v>
      </c>
      <c r="AJ8" s="5">
        <v>0</v>
      </c>
      <c r="AK8" s="5">
        <v>0</v>
      </c>
      <c r="AM8" t="s">
        <v>157</v>
      </c>
      <c r="AP8" t="s">
        <v>143</v>
      </c>
      <c r="AQ8" t="s">
        <v>154</v>
      </c>
      <c r="AY8" t="s">
        <v>136</v>
      </c>
      <c r="BA8" s="7">
        <v>1</v>
      </c>
      <c r="BD8" s="9">
        <v>0</v>
      </c>
      <c r="BI8" t="s">
        <v>127</v>
      </c>
      <c r="BJ8" t="s">
        <v>128</v>
      </c>
      <c r="BK8" t="str">
        <f t="shared" si="6"/>
        <v>401100A - Fourn:ach bien/prest</v>
      </c>
      <c r="BL8" t="s">
        <v>139</v>
      </c>
      <c r="BM8" t="s">
        <v>140</v>
      </c>
      <c r="BN8" t="str">
        <f t="shared" si="7"/>
        <v>ACT1 - Activité 1</v>
      </c>
      <c r="BO8" t="s">
        <v>136</v>
      </c>
      <c r="BP8" t="s">
        <v>137</v>
      </c>
      <c r="BQ8" t="str">
        <f t="shared" si="8"/>
        <v>1505 - Papéterie DUPIN</v>
      </c>
      <c r="BT8" t="str">
        <f t="shared" si="9"/>
        <v xml:space="preserve"> - </v>
      </c>
      <c r="BU8" t="s">
        <v>131</v>
      </c>
      <c r="BV8" t="s">
        <v>132</v>
      </c>
      <c r="BW8" t="s">
        <v>133</v>
      </c>
      <c r="BX8" t="s">
        <v>134</v>
      </c>
      <c r="BY8" t="s">
        <v>135</v>
      </c>
    </row>
    <row r="9" spans="1:77" x14ac:dyDescent="0.25">
      <c r="A9" t="s">
        <v>123</v>
      </c>
      <c r="B9" t="s">
        <v>124</v>
      </c>
      <c r="C9" t="str">
        <f t="shared" si="5"/>
        <v xml:space="preserve"> IND Qualiac</v>
      </c>
      <c r="D9" t="s">
        <v>125</v>
      </c>
      <c r="H9" s="16">
        <v>45292</v>
      </c>
      <c r="K9" t="s">
        <v>126</v>
      </c>
      <c r="M9" t="s">
        <v>127</v>
      </c>
      <c r="N9" t="s">
        <v>128</v>
      </c>
      <c r="R9" s="5">
        <v>30</v>
      </c>
      <c r="S9" s="5">
        <v>0</v>
      </c>
      <c r="T9" s="5">
        <v>30</v>
      </c>
      <c r="U9" s="5">
        <v>-30</v>
      </c>
      <c r="Y9" s="8">
        <v>0</v>
      </c>
      <c r="Z9" s="5">
        <v>0</v>
      </c>
      <c r="AA9" s="5">
        <v>0</v>
      </c>
      <c r="AB9" s="5">
        <v>0</v>
      </c>
      <c r="AC9" s="5">
        <v>0</v>
      </c>
      <c r="AG9" s="8">
        <v>0</v>
      </c>
      <c r="AH9" s="5">
        <v>0</v>
      </c>
      <c r="AI9" s="5">
        <v>0</v>
      </c>
      <c r="AJ9" s="5">
        <v>0</v>
      </c>
      <c r="AK9" s="5">
        <v>0</v>
      </c>
      <c r="BA9" s="7">
        <v>0</v>
      </c>
      <c r="BD9" s="9">
        <v>0</v>
      </c>
      <c r="BI9" t="s">
        <v>127</v>
      </c>
      <c r="BJ9" t="s">
        <v>128</v>
      </c>
      <c r="BK9" t="str">
        <f t="shared" si="6"/>
        <v>401100A - Fourn:ach bien/prest</v>
      </c>
      <c r="BL9" t="s">
        <v>160</v>
      </c>
      <c r="BM9" t="s">
        <v>161</v>
      </c>
      <c r="BN9" t="str">
        <f t="shared" si="7"/>
        <v>ACT2 - Activité 2</v>
      </c>
      <c r="BO9" t="s">
        <v>129</v>
      </c>
      <c r="BP9" t="s">
        <v>130</v>
      </c>
      <c r="BQ9" t="str">
        <f t="shared" si="8"/>
        <v>1501 - Société 1501</v>
      </c>
      <c r="BT9" t="str">
        <f t="shared" si="9"/>
        <v xml:space="preserve"> - </v>
      </c>
      <c r="BU9" t="s">
        <v>131</v>
      </c>
      <c r="BV9" t="s">
        <v>132</v>
      </c>
      <c r="BW9" t="s">
        <v>133</v>
      </c>
      <c r="BX9" t="s">
        <v>134</v>
      </c>
      <c r="BY9" t="s">
        <v>135</v>
      </c>
    </row>
    <row r="10" spans="1:77" x14ac:dyDescent="0.25">
      <c r="A10" t="s">
        <v>123</v>
      </c>
      <c r="B10" t="s">
        <v>124</v>
      </c>
      <c r="C10" t="str">
        <f t="shared" si="5"/>
        <v xml:space="preserve"> IND Qualiac</v>
      </c>
      <c r="D10" t="s">
        <v>141</v>
      </c>
      <c r="E10" t="s">
        <v>142</v>
      </c>
      <c r="F10" t="s">
        <v>153</v>
      </c>
      <c r="G10" t="s">
        <v>162</v>
      </c>
      <c r="H10" s="16">
        <v>45383</v>
      </c>
      <c r="I10" t="s">
        <v>145</v>
      </c>
      <c r="J10" t="s">
        <v>146</v>
      </c>
      <c r="K10" t="s">
        <v>2267</v>
      </c>
      <c r="M10" t="s">
        <v>127</v>
      </c>
      <c r="N10" t="s">
        <v>128</v>
      </c>
      <c r="O10" t="s">
        <v>148</v>
      </c>
      <c r="P10" t="s">
        <v>160</v>
      </c>
      <c r="R10" s="5">
        <v>0</v>
      </c>
      <c r="S10" s="5">
        <v>7010.83</v>
      </c>
      <c r="T10" s="5">
        <v>-7010.83</v>
      </c>
      <c r="U10" s="5">
        <v>7010.83</v>
      </c>
      <c r="V10" t="s">
        <v>149</v>
      </c>
      <c r="W10" t="s">
        <v>150</v>
      </c>
      <c r="X10" t="s">
        <v>151</v>
      </c>
      <c r="Y10" s="8">
        <v>6.5595699999999999</v>
      </c>
      <c r="Z10" s="5">
        <v>0</v>
      </c>
      <c r="AA10" s="5">
        <v>0</v>
      </c>
      <c r="AB10" s="5">
        <v>0</v>
      </c>
      <c r="AC10" s="5">
        <v>0</v>
      </c>
      <c r="AG10" s="8">
        <v>0</v>
      </c>
      <c r="AH10" s="5">
        <v>0</v>
      </c>
      <c r="AI10" s="5">
        <v>0</v>
      </c>
      <c r="AJ10" s="5">
        <v>0</v>
      </c>
      <c r="AK10" s="5">
        <v>0</v>
      </c>
      <c r="AM10" t="s">
        <v>152</v>
      </c>
      <c r="AP10" t="s">
        <v>155</v>
      </c>
      <c r="AQ10" t="s">
        <v>154</v>
      </c>
      <c r="AY10" t="s">
        <v>129</v>
      </c>
      <c r="BA10" s="7">
        <v>1</v>
      </c>
      <c r="BD10" s="9">
        <v>0</v>
      </c>
      <c r="BI10" t="s">
        <v>127</v>
      </c>
      <c r="BJ10" t="s">
        <v>128</v>
      </c>
      <c r="BK10" t="str">
        <f t="shared" si="6"/>
        <v>401100A - Fourn:ach bien/prest</v>
      </c>
      <c r="BL10" t="s">
        <v>160</v>
      </c>
      <c r="BM10" t="s">
        <v>161</v>
      </c>
      <c r="BN10" t="str">
        <f t="shared" si="7"/>
        <v>ACT2 - Activité 2</v>
      </c>
      <c r="BO10" t="s">
        <v>129</v>
      </c>
      <c r="BP10" t="s">
        <v>130</v>
      </c>
      <c r="BQ10" t="str">
        <f t="shared" si="8"/>
        <v>1501 - Société 1501</v>
      </c>
      <c r="BT10" t="str">
        <f t="shared" si="9"/>
        <v xml:space="preserve"> - </v>
      </c>
      <c r="BU10" t="s">
        <v>131</v>
      </c>
      <c r="BV10" t="s">
        <v>132</v>
      </c>
      <c r="BW10" t="s">
        <v>133</v>
      </c>
      <c r="BX10" t="s">
        <v>134</v>
      </c>
      <c r="BY10" t="s">
        <v>135</v>
      </c>
    </row>
    <row r="11" spans="1:77" x14ac:dyDescent="0.25">
      <c r="A11" t="s">
        <v>123</v>
      </c>
      <c r="B11" t="s">
        <v>124</v>
      </c>
      <c r="C11" t="str">
        <f t="shared" si="5"/>
        <v xml:space="preserve"> IND Qualiac</v>
      </c>
      <c r="D11" t="s">
        <v>125</v>
      </c>
      <c r="H11" s="16">
        <v>45292</v>
      </c>
      <c r="K11" t="s">
        <v>126</v>
      </c>
      <c r="M11" t="s">
        <v>127</v>
      </c>
      <c r="N11" t="s">
        <v>128</v>
      </c>
      <c r="R11" s="5">
        <v>100</v>
      </c>
      <c r="S11" s="5">
        <v>0</v>
      </c>
      <c r="T11" s="5">
        <v>100</v>
      </c>
      <c r="U11" s="5">
        <v>-100</v>
      </c>
      <c r="Y11" s="8">
        <v>0</v>
      </c>
      <c r="Z11" s="5">
        <v>0</v>
      </c>
      <c r="AA11" s="5">
        <v>0</v>
      </c>
      <c r="AB11" s="5">
        <v>0</v>
      </c>
      <c r="AC11" s="5">
        <v>0</v>
      </c>
      <c r="AG11" s="8">
        <v>0</v>
      </c>
      <c r="AH11" s="5">
        <v>0</v>
      </c>
      <c r="AI11" s="5">
        <v>0</v>
      </c>
      <c r="AJ11" s="5">
        <v>0</v>
      </c>
      <c r="AK11" s="5">
        <v>0</v>
      </c>
      <c r="BA11" s="7">
        <v>0</v>
      </c>
      <c r="BD11" s="9">
        <v>0</v>
      </c>
      <c r="BI11" t="s">
        <v>127</v>
      </c>
      <c r="BJ11" t="s">
        <v>128</v>
      </c>
      <c r="BK11" t="str">
        <f t="shared" si="6"/>
        <v>401100A - Fourn:ach bien/prest</v>
      </c>
      <c r="BL11" t="s">
        <v>163</v>
      </c>
      <c r="BM11" t="s">
        <v>164</v>
      </c>
      <c r="BN11" t="str">
        <f t="shared" si="7"/>
        <v>ACT3 - Activité 3</v>
      </c>
      <c r="BO11" t="s">
        <v>129</v>
      </c>
      <c r="BP11" t="s">
        <v>130</v>
      </c>
      <c r="BQ11" t="str">
        <f t="shared" si="8"/>
        <v>1501 - Société 1501</v>
      </c>
      <c r="BT11" t="str">
        <f t="shared" si="9"/>
        <v xml:space="preserve"> - </v>
      </c>
      <c r="BU11" t="s">
        <v>131</v>
      </c>
      <c r="BV11" t="s">
        <v>132</v>
      </c>
      <c r="BW11" t="s">
        <v>133</v>
      </c>
      <c r="BX11" t="s">
        <v>134</v>
      </c>
      <c r="BY11" t="s">
        <v>135</v>
      </c>
    </row>
    <row r="12" spans="1:77" x14ac:dyDescent="0.25">
      <c r="A12" t="s">
        <v>123</v>
      </c>
      <c r="B12" t="s">
        <v>124</v>
      </c>
      <c r="C12" t="str">
        <f t="shared" si="5"/>
        <v xml:space="preserve"> IND Qualiac</v>
      </c>
      <c r="D12" t="s">
        <v>125</v>
      </c>
      <c r="H12" s="16">
        <v>45292</v>
      </c>
      <c r="K12" t="s">
        <v>126</v>
      </c>
      <c r="M12" t="s">
        <v>127</v>
      </c>
      <c r="N12" t="s">
        <v>128</v>
      </c>
      <c r="R12" s="5">
        <v>20</v>
      </c>
      <c r="S12" s="5">
        <v>0</v>
      </c>
      <c r="T12" s="5">
        <v>20</v>
      </c>
      <c r="U12" s="5">
        <v>-20</v>
      </c>
      <c r="Y12" s="8">
        <v>0</v>
      </c>
      <c r="Z12" s="5">
        <v>0</v>
      </c>
      <c r="AA12" s="5">
        <v>0</v>
      </c>
      <c r="AB12" s="5">
        <v>0</v>
      </c>
      <c r="AC12" s="5">
        <v>0</v>
      </c>
      <c r="AG12" s="8">
        <v>0</v>
      </c>
      <c r="AH12" s="5">
        <v>0</v>
      </c>
      <c r="AI12" s="5">
        <v>0</v>
      </c>
      <c r="AJ12" s="5">
        <v>0</v>
      </c>
      <c r="AK12" s="5">
        <v>0</v>
      </c>
      <c r="BA12" s="7">
        <v>0</v>
      </c>
      <c r="BD12" s="9">
        <v>0</v>
      </c>
      <c r="BI12" t="s">
        <v>127</v>
      </c>
      <c r="BJ12" t="s">
        <v>128</v>
      </c>
      <c r="BK12" t="str">
        <f t="shared" si="6"/>
        <v>401100A - Fourn:ach bien/prest</v>
      </c>
      <c r="BL12" t="s">
        <v>163</v>
      </c>
      <c r="BM12" t="s">
        <v>164</v>
      </c>
      <c r="BN12" t="str">
        <f t="shared" si="7"/>
        <v>ACT3 - Activité 3</v>
      </c>
      <c r="BO12" t="s">
        <v>129</v>
      </c>
      <c r="BP12" t="s">
        <v>130</v>
      </c>
      <c r="BQ12" t="str">
        <f t="shared" si="8"/>
        <v>1501 - Société 1501</v>
      </c>
      <c r="BT12" t="str">
        <f t="shared" si="9"/>
        <v xml:space="preserve"> - </v>
      </c>
      <c r="BU12" t="s">
        <v>131</v>
      </c>
      <c r="BV12" t="s">
        <v>132</v>
      </c>
      <c r="BW12" t="s">
        <v>133</v>
      </c>
      <c r="BX12" t="s">
        <v>134</v>
      </c>
      <c r="BY12" t="s">
        <v>135</v>
      </c>
    </row>
    <row r="13" spans="1:77" x14ac:dyDescent="0.25">
      <c r="A13" t="s">
        <v>123</v>
      </c>
      <c r="B13" t="s">
        <v>124</v>
      </c>
      <c r="C13" t="str">
        <f t="shared" si="5"/>
        <v xml:space="preserve"> IND Qualiac</v>
      </c>
      <c r="D13" t="s">
        <v>125</v>
      </c>
      <c r="H13" s="16">
        <v>45292</v>
      </c>
      <c r="K13" t="s">
        <v>126</v>
      </c>
      <c r="M13" t="s">
        <v>127</v>
      </c>
      <c r="N13" t="s">
        <v>128</v>
      </c>
      <c r="R13" s="5">
        <v>10</v>
      </c>
      <c r="S13" s="5">
        <v>0</v>
      </c>
      <c r="T13" s="5">
        <v>10</v>
      </c>
      <c r="U13" s="5">
        <v>-10</v>
      </c>
      <c r="Y13" s="8">
        <v>0</v>
      </c>
      <c r="Z13" s="5">
        <v>0</v>
      </c>
      <c r="AA13" s="5">
        <v>0</v>
      </c>
      <c r="AB13" s="5">
        <v>0</v>
      </c>
      <c r="AC13" s="5">
        <v>0</v>
      </c>
      <c r="AG13" s="8">
        <v>0</v>
      </c>
      <c r="AH13" s="5">
        <v>0</v>
      </c>
      <c r="AI13" s="5">
        <v>0</v>
      </c>
      <c r="AJ13" s="5">
        <v>0</v>
      </c>
      <c r="AK13" s="5">
        <v>0</v>
      </c>
      <c r="BA13" s="7">
        <v>0</v>
      </c>
      <c r="BD13" s="9">
        <v>0</v>
      </c>
      <c r="BI13" t="s">
        <v>127</v>
      </c>
      <c r="BJ13" t="s">
        <v>128</v>
      </c>
      <c r="BK13" t="str">
        <f t="shared" si="6"/>
        <v>401100A - Fourn:ach bien/prest</v>
      </c>
      <c r="BL13" t="s">
        <v>165</v>
      </c>
      <c r="BM13" t="s">
        <v>166</v>
      </c>
      <c r="BN13" t="str">
        <f t="shared" si="7"/>
        <v>ACT4 - Activité 4</v>
      </c>
      <c r="BO13" t="s">
        <v>129</v>
      </c>
      <c r="BP13" t="s">
        <v>130</v>
      </c>
      <c r="BQ13" t="str">
        <f t="shared" si="8"/>
        <v>1501 - Société 1501</v>
      </c>
      <c r="BT13" t="str">
        <f t="shared" si="9"/>
        <v xml:space="preserve"> - </v>
      </c>
      <c r="BU13" t="s">
        <v>131</v>
      </c>
      <c r="BV13" t="s">
        <v>132</v>
      </c>
      <c r="BW13" t="s">
        <v>133</v>
      </c>
      <c r="BX13" t="s">
        <v>134</v>
      </c>
      <c r="BY13" t="s">
        <v>135</v>
      </c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D2A2-0ACF-4684-B184-0551A415BE46}">
  <dimension ref="A1:D687"/>
  <sheetViews>
    <sheetView workbookViewId="0"/>
  </sheetViews>
  <sheetFormatPr baseColWidth="10" defaultRowHeight="15" x14ac:dyDescent="0.25"/>
  <sheetData>
    <row r="1" spans="1:4" x14ac:dyDescent="0.25">
      <c r="A1" t="s">
        <v>167</v>
      </c>
      <c r="B1" t="s">
        <v>168</v>
      </c>
      <c r="C1" t="s">
        <v>169</v>
      </c>
      <c r="D1" t="s">
        <v>170</v>
      </c>
    </row>
    <row r="2" spans="1:4" x14ac:dyDescent="0.25">
      <c r="A2" t="s">
        <v>171</v>
      </c>
      <c r="B2" t="s">
        <v>172</v>
      </c>
      <c r="C2" t="s">
        <v>173</v>
      </c>
      <c r="D2" t="s">
        <v>174</v>
      </c>
    </row>
    <row r="3" spans="1:4" x14ac:dyDescent="0.25">
      <c r="A3" t="s">
        <v>175</v>
      </c>
      <c r="B3" t="s">
        <v>176</v>
      </c>
      <c r="C3" t="s">
        <v>177</v>
      </c>
      <c r="D3" t="s">
        <v>178</v>
      </c>
    </row>
    <row r="4" spans="1:4" x14ac:dyDescent="0.25">
      <c r="A4" t="s">
        <v>179</v>
      </c>
      <c r="B4" t="s">
        <v>180</v>
      </c>
      <c r="C4" t="s">
        <v>181</v>
      </c>
      <c r="D4" t="s">
        <v>182</v>
      </c>
    </row>
    <row r="5" spans="1:4" x14ac:dyDescent="0.25">
      <c r="A5" t="s">
        <v>183</v>
      </c>
      <c r="B5" t="s">
        <v>184</v>
      </c>
      <c r="C5" t="s">
        <v>185</v>
      </c>
      <c r="D5" t="s">
        <v>178</v>
      </c>
    </row>
    <row r="6" spans="1:4" x14ac:dyDescent="0.25">
      <c r="A6" t="s">
        <v>186</v>
      </c>
      <c r="B6" t="s">
        <v>187</v>
      </c>
      <c r="C6" t="s">
        <v>188</v>
      </c>
      <c r="D6" t="s">
        <v>189</v>
      </c>
    </row>
    <row r="7" spans="1:4" x14ac:dyDescent="0.25">
      <c r="A7" t="s">
        <v>190</v>
      </c>
      <c r="B7" t="s">
        <v>191</v>
      </c>
      <c r="C7" t="s">
        <v>192</v>
      </c>
      <c r="D7" t="s">
        <v>125</v>
      </c>
    </row>
    <row r="8" spans="1:4" x14ac:dyDescent="0.25">
      <c r="A8" t="s">
        <v>193</v>
      </c>
      <c r="B8" t="s">
        <v>194</v>
      </c>
      <c r="C8" t="s">
        <v>195</v>
      </c>
      <c r="D8" t="s">
        <v>127</v>
      </c>
    </row>
    <row r="9" spans="1:4" x14ac:dyDescent="0.25">
      <c r="A9" t="s">
        <v>196</v>
      </c>
      <c r="B9" t="s">
        <v>197</v>
      </c>
      <c r="C9" t="s">
        <v>198</v>
      </c>
      <c r="D9" t="s">
        <v>127</v>
      </c>
    </row>
    <row r="10" spans="1:4" x14ac:dyDescent="0.25">
      <c r="A10" t="s">
        <v>199</v>
      </c>
      <c r="B10" t="s">
        <v>200</v>
      </c>
      <c r="C10" t="s">
        <v>201</v>
      </c>
      <c r="D10" t="s">
        <v>178</v>
      </c>
    </row>
    <row r="11" spans="1:4" x14ac:dyDescent="0.25">
      <c r="A11" t="s">
        <v>202</v>
      </c>
      <c r="B11" t="s">
        <v>203</v>
      </c>
      <c r="C11" t="s">
        <v>204</v>
      </c>
      <c r="D11" t="s">
        <v>189</v>
      </c>
    </row>
    <row r="12" spans="1:4" x14ac:dyDescent="0.25">
      <c r="A12" t="s">
        <v>205</v>
      </c>
      <c r="B12" t="s">
        <v>206</v>
      </c>
      <c r="C12" t="s">
        <v>207</v>
      </c>
      <c r="D12" t="s">
        <v>150</v>
      </c>
    </row>
    <row r="13" spans="1:4" x14ac:dyDescent="0.25">
      <c r="A13" t="s">
        <v>208</v>
      </c>
      <c r="B13" t="s">
        <v>209</v>
      </c>
      <c r="C13" t="s">
        <v>210</v>
      </c>
      <c r="D13" t="s">
        <v>211</v>
      </c>
    </row>
    <row r="14" spans="1:4" x14ac:dyDescent="0.25">
      <c r="A14" t="s">
        <v>212</v>
      </c>
      <c r="B14" t="s">
        <v>213</v>
      </c>
      <c r="C14" t="s">
        <v>214</v>
      </c>
      <c r="D14" t="s">
        <v>150</v>
      </c>
    </row>
    <row r="15" spans="1:4" x14ac:dyDescent="0.25">
      <c r="A15" t="s">
        <v>215</v>
      </c>
      <c r="B15" t="s">
        <v>216</v>
      </c>
      <c r="C15" t="s">
        <v>217</v>
      </c>
      <c r="D15" t="s">
        <v>150</v>
      </c>
    </row>
    <row r="16" spans="1:4" x14ac:dyDescent="0.25">
      <c r="A16" t="s">
        <v>218</v>
      </c>
      <c r="B16" t="s">
        <v>219</v>
      </c>
      <c r="C16" t="s">
        <v>220</v>
      </c>
      <c r="D16" t="s">
        <v>211</v>
      </c>
    </row>
    <row r="17" spans="1:4" x14ac:dyDescent="0.25">
      <c r="A17" t="s">
        <v>221</v>
      </c>
      <c r="B17" t="s">
        <v>222</v>
      </c>
      <c r="C17" t="s">
        <v>223</v>
      </c>
      <c r="D17" t="s">
        <v>224</v>
      </c>
    </row>
    <row r="18" spans="1:4" x14ac:dyDescent="0.25">
      <c r="A18" t="s">
        <v>225</v>
      </c>
      <c r="B18" t="s">
        <v>226</v>
      </c>
      <c r="C18" t="s">
        <v>227</v>
      </c>
      <c r="D18" t="s">
        <v>4</v>
      </c>
    </row>
    <row r="19" spans="1:4" x14ac:dyDescent="0.25">
      <c r="A19" t="s">
        <v>228</v>
      </c>
      <c r="B19" t="s">
        <v>229</v>
      </c>
      <c r="C19" t="s">
        <v>230</v>
      </c>
      <c r="D19" t="s">
        <v>231</v>
      </c>
    </row>
    <row r="20" spans="1:4" x14ac:dyDescent="0.25">
      <c r="A20" t="s">
        <v>232</v>
      </c>
      <c r="B20" t="s">
        <v>233</v>
      </c>
      <c r="C20" t="s">
        <v>234</v>
      </c>
      <c r="D20" t="s">
        <v>235</v>
      </c>
    </row>
    <row r="21" spans="1:4" x14ac:dyDescent="0.25">
      <c r="A21" t="s">
        <v>236</v>
      </c>
      <c r="B21" t="s">
        <v>237</v>
      </c>
      <c r="C21" t="s">
        <v>238</v>
      </c>
      <c r="D21" t="s">
        <v>239</v>
      </c>
    </row>
    <row r="22" spans="1:4" x14ac:dyDescent="0.25">
      <c r="A22" t="s">
        <v>240</v>
      </c>
      <c r="B22" t="s">
        <v>241</v>
      </c>
      <c r="C22" t="s">
        <v>242</v>
      </c>
    </row>
    <row r="23" spans="1:4" x14ac:dyDescent="0.25">
      <c r="A23" t="s">
        <v>243</v>
      </c>
      <c r="B23" t="s">
        <v>244</v>
      </c>
      <c r="C23" t="s">
        <v>245</v>
      </c>
      <c r="D23" t="s">
        <v>178</v>
      </c>
    </row>
    <row r="24" spans="1:4" x14ac:dyDescent="0.25">
      <c r="A24" t="s">
        <v>246</v>
      </c>
      <c r="B24" t="s">
        <v>247</v>
      </c>
      <c r="C24" t="s">
        <v>248</v>
      </c>
      <c r="D24" t="s">
        <v>249</v>
      </c>
    </row>
    <row r="25" spans="1:4" x14ac:dyDescent="0.25">
      <c r="A25" t="s">
        <v>250</v>
      </c>
      <c r="B25" t="s">
        <v>251</v>
      </c>
      <c r="C25" t="s">
        <v>252</v>
      </c>
    </row>
    <row r="26" spans="1:4" x14ac:dyDescent="0.25">
      <c r="A26" t="s">
        <v>253</v>
      </c>
      <c r="B26" t="s">
        <v>254</v>
      </c>
      <c r="C26" t="s">
        <v>255</v>
      </c>
      <c r="D26" t="s">
        <v>249</v>
      </c>
    </row>
    <row r="27" spans="1:4" x14ac:dyDescent="0.25">
      <c r="A27" t="s">
        <v>256</v>
      </c>
      <c r="B27" t="s">
        <v>257</v>
      </c>
      <c r="C27" t="s">
        <v>258</v>
      </c>
      <c r="D27" t="s">
        <v>150</v>
      </c>
    </row>
    <row r="28" spans="1:4" x14ac:dyDescent="0.25">
      <c r="A28" t="s">
        <v>259</v>
      </c>
      <c r="B28" t="s">
        <v>260</v>
      </c>
      <c r="C28" t="s">
        <v>261</v>
      </c>
      <c r="D28" t="s">
        <v>211</v>
      </c>
    </row>
    <row r="29" spans="1:4" x14ac:dyDescent="0.25">
      <c r="A29" t="s">
        <v>262</v>
      </c>
      <c r="B29" t="s">
        <v>263</v>
      </c>
      <c r="C29" t="s">
        <v>264</v>
      </c>
      <c r="D29" t="s">
        <v>150</v>
      </c>
    </row>
    <row r="30" spans="1:4" x14ac:dyDescent="0.25">
      <c r="A30" t="s">
        <v>265</v>
      </c>
      <c r="B30" t="s">
        <v>266</v>
      </c>
      <c r="C30" t="s">
        <v>267</v>
      </c>
    </row>
    <row r="31" spans="1:4" x14ac:dyDescent="0.25">
      <c r="A31" t="s">
        <v>268</v>
      </c>
      <c r="B31" t="s">
        <v>269</v>
      </c>
      <c r="C31" t="s">
        <v>270</v>
      </c>
    </row>
    <row r="32" spans="1:4" x14ac:dyDescent="0.25">
      <c r="A32" t="s">
        <v>271</v>
      </c>
      <c r="B32" t="s">
        <v>272</v>
      </c>
      <c r="C32" t="s">
        <v>273</v>
      </c>
    </row>
    <row r="33" spans="1:4" x14ac:dyDescent="0.25">
      <c r="A33" t="s">
        <v>274</v>
      </c>
      <c r="B33" t="s">
        <v>275</v>
      </c>
      <c r="C33" t="s">
        <v>276</v>
      </c>
    </row>
    <row r="34" spans="1:4" x14ac:dyDescent="0.25">
      <c r="A34" t="s">
        <v>277</v>
      </c>
      <c r="B34" t="s">
        <v>278</v>
      </c>
      <c r="C34" t="s">
        <v>279</v>
      </c>
    </row>
    <row r="35" spans="1:4" x14ac:dyDescent="0.25">
      <c r="A35" t="s">
        <v>280</v>
      </c>
      <c r="B35" t="s">
        <v>281</v>
      </c>
      <c r="C35" t="s">
        <v>282</v>
      </c>
      <c r="D35" t="s">
        <v>283</v>
      </c>
    </row>
    <row r="36" spans="1:4" x14ac:dyDescent="0.25">
      <c r="A36" t="s">
        <v>284</v>
      </c>
      <c r="B36" t="s">
        <v>285</v>
      </c>
      <c r="C36" t="s">
        <v>286</v>
      </c>
      <c r="D36" t="s">
        <v>123</v>
      </c>
    </row>
    <row r="37" spans="1:4" x14ac:dyDescent="0.25">
      <c r="A37" t="s">
        <v>287</v>
      </c>
      <c r="B37" t="s">
        <v>288</v>
      </c>
      <c r="C37" t="s">
        <v>289</v>
      </c>
      <c r="D37" t="s">
        <v>123</v>
      </c>
    </row>
    <row r="38" spans="1:4" x14ac:dyDescent="0.25">
      <c r="A38" t="s">
        <v>290</v>
      </c>
      <c r="B38" t="s">
        <v>291</v>
      </c>
      <c r="C38" t="s">
        <v>292</v>
      </c>
    </row>
    <row r="39" spans="1:4" x14ac:dyDescent="0.25">
      <c r="A39" t="s">
        <v>293</v>
      </c>
      <c r="B39" t="s">
        <v>294</v>
      </c>
      <c r="C39" t="s">
        <v>295</v>
      </c>
    </row>
    <row r="40" spans="1:4" x14ac:dyDescent="0.25">
      <c r="A40" t="s">
        <v>296</v>
      </c>
      <c r="B40" t="s">
        <v>297</v>
      </c>
      <c r="C40" t="s">
        <v>298</v>
      </c>
      <c r="D40" t="s">
        <v>283</v>
      </c>
    </row>
    <row r="41" spans="1:4" x14ac:dyDescent="0.25">
      <c r="A41" t="s">
        <v>299</v>
      </c>
      <c r="B41" t="s">
        <v>300</v>
      </c>
      <c r="C41" t="s">
        <v>301</v>
      </c>
    </row>
    <row r="42" spans="1:4" x14ac:dyDescent="0.25">
      <c r="A42" t="s">
        <v>302</v>
      </c>
      <c r="B42" t="s">
        <v>303</v>
      </c>
      <c r="C42" t="s">
        <v>304</v>
      </c>
      <c r="D42" t="s">
        <v>189</v>
      </c>
    </row>
    <row r="43" spans="1:4" x14ac:dyDescent="0.25">
      <c r="A43" t="s">
        <v>305</v>
      </c>
      <c r="B43" t="s">
        <v>306</v>
      </c>
      <c r="C43" t="s">
        <v>307</v>
      </c>
    </row>
    <row r="44" spans="1:4" x14ac:dyDescent="0.25">
      <c r="A44" t="s">
        <v>308</v>
      </c>
      <c r="B44" t="s">
        <v>309</v>
      </c>
      <c r="C44" t="s">
        <v>310</v>
      </c>
      <c r="D44" t="s">
        <v>189</v>
      </c>
    </row>
    <row r="45" spans="1:4" x14ac:dyDescent="0.25">
      <c r="A45" t="s">
        <v>311</v>
      </c>
      <c r="B45" t="s">
        <v>312</v>
      </c>
      <c r="C45" t="s">
        <v>313</v>
      </c>
    </row>
    <row r="46" spans="1:4" x14ac:dyDescent="0.25">
      <c r="A46" t="s">
        <v>314</v>
      </c>
      <c r="B46" t="s">
        <v>315</v>
      </c>
      <c r="C46" t="s">
        <v>316</v>
      </c>
      <c r="D46" t="s">
        <v>189</v>
      </c>
    </row>
    <row r="47" spans="1:4" x14ac:dyDescent="0.25">
      <c r="A47" t="s">
        <v>317</v>
      </c>
      <c r="B47" t="s">
        <v>318</v>
      </c>
      <c r="C47" t="s">
        <v>319</v>
      </c>
    </row>
    <row r="48" spans="1:4" x14ac:dyDescent="0.25">
      <c r="A48" t="s">
        <v>320</v>
      </c>
      <c r="B48" t="s">
        <v>321</v>
      </c>
      <c r="C48" t="s">
        <v>322</v>
      </c>
      <c r="D48" t="s">
        <v>249</v>
      </c>
    </row>
    <row r="49" spans="1:4" x14ac:dyDescent="0.25">
      <c r="A49" t="s">
        <v>323</v>
      </c>
      <c r="B49" t="s">
        <v>324</v>
      </c>
      <c r="C49" t="s">
        <v>325</v>
      </c>
    </row>
    <row r="50" spans="1:4" x14ac:dyDescent="0.25">
      <c r="A50" t="s">
        <v>326</v>
      </c>
      <c r="B50" t="s">
        <v>327</v>
      </c>
      <c r="C50" t="s">
        <v>328</v>
      </c>
      <c r="D50" t="s">
        <v>189</v>
      </c>
    </row>
    <row r="51" spans="1:4" x14ac:dyDescent="0.25">
      <c r="A51" t="s">
        <v>329</v>
      </c>
      <c r="B51" t="s">
        <v>330</v>
      </c>
      <c r="C51" t="s">
        <v>331</v>
      </c>
    </row>
    <row r="52" spans="1:4" x14ac:dyDescent="0.25">
      <c r="A52" t="s">
        <v>332</v>
      </c>
      <c r="B52" t="s">
        <v>333</v>
      </c>
      <c r="C52" t="s">
        <v>334</v>
      </c>
      <c r="D52" t="s">
        <v>189</v>
      </c>
    </row>
    <row r="53" spans="1:4" x14ac:dyDescent="0.25">
      <c r="A53" t="s">
        <v>335</v>
      </c>
      <c r="B53" t="s">
        <v>336</v>
      </c>
      <c r="C53" t="s">
        <v>337</v>
      </c>
    </row>
    <row r="54" spans="1:4" x14ac:dyDescent="0.25">
      <c r="A54" t="s">
        <v>338</v>
      </c>
      <c r="B54" t="s">
        <v>339</v>
      </c>
      <c r="C54" t="s">
        <v>340</v>
      </c>
      <c r="D54" t="s">
        <v>249</v>
      </c>
    </row>
    <row r="55" spans="1:4" x14ac:dyDescent="0.25">
      <c r="A55" t="s">
        <v>341</v>
      </c>
      <c r="B55" t="s">
        <v>342</v>
      </c>
      <c r="C55" t="s">
        <v>343</v>
      </c>
    </row>
    <row r="56" spans="1:4" x14ac:dyDescent="0.25">
      <c r="A56" t="s">
        <v>344</v>
      </c>
      <c r="B56" t="s">
        <v>345</v>
      </c>
      <c r="C56" t="s">
        <v>346</v>
      </c>
      <c r="D56" t="s">
        <v>347</v>
      </c>
    </row>
    <row r="57" spans="1:4" x14ac:dyDescent="0.25">
      <c r="A57" t="s">
        <v>348</v>
      </c>
      <c r="B57" t="s">
        <v>349</v>
      </c>
      <c r="C57" t="s">
        <v>350</v>
      </c>
    </row>
    <row r="58" spans="1:4" x14ac:dyDescent="0.25">
      <c r="A58" t="s">
        <v>351</v>
      </c>
      <c r="B58" t="s">
        <v>352</v>
      </c>
      <c r="C58" t="s">
        <v>353</v>
      </c>
      <c r="D58" t="s">
        <v>283</v>
      </c>
    </row>
    <row r="59" spans="1:4" x14ac:dyDescent="0.25">
      <c r="A59" t="s">
        <v>354</v>
      </c>
      <c r="B59" t="s">
        <v>355</v>
      </c>
      <c r="C59" t="s">
        <v>356</v>
      </c>
    </row>
    <row r="60" spans="1:4" x14ac:dyDescent="0.25">
      <c r="A60" t="s">
        <v>357</v>
      </c>
      <c r="B60" t="s">
        <v>358</v>
      </c>
      <c r="C60" t="s">
        <v>359</v>
      </c>
      <c r="D60" t="s">
        <v>283</v>
      </c>
    </row>
    <row r="61" spans="1:4" x14ac:dyDescent="0.25">
      <c r="A61" t="s">
        <v>360</v>
      </c>
      <c r="B61" t="s">
        <v>361</v>
      </c>
      <c r="C61" t="s">
        <v>362</v>
      </c>
    </row>
    <row r="62" spans="1:4" x14ac:dyDescent="0.25">
      <c r="A62" t="s">
        <v>363</v>
      </c>
      <c r="B62" t="s">
        <v>364</v>
      </c>
      <c r="C62" t="s">
        <v>365</v>
      </c>
      <c r="D62" t="s">
        <v>283</v>
      </c>
    </row>
    <row r="63" spans="1:4" x14ac:dyDescent="0.25">
      <c r="A63" t="s">
        <v>366</v>
      </c>
      <c r="B63" t="s">
        <v>367</v>
      </c>
      <c r="C63" t="s">
        <v>368</v>
      </c>
    </row>
    <row r="64" spans="1:4" x14ac:dyDescent="0.25">
      <c r="A64" t="s">
        <v>369</v>
      </c>
      <c r="B64" t="s">
        <v>370</v>
      </c>
      <c r="C64" t="s">
        <v>371</v>
      </c>
      <c r="D64" t="s">
        <v>372</v>
      </c>
    </row>
    <row r="65" spans="1:4" x14ac:dyDescent="0.25">
      <c r="A65" t="s">
        <v>373</v>
      </c>
      <c r="B65" t="s">
        <v>374</v>
      </c>
      <c r="C65" t="s">
        <v>375</v>
      </c>
      <c r="D65" t="s">
        <v>376</v>
      </c>
    </row>
    <row r="66" spans="1:4" x14ac:dyDescent="0.25">
      <c r="A66" t="s">
        <v>377</v>
      </c>
      <c r="B66" t="s">
        <v>378</v>
      </c>
      <c r="C66" t="s">
        <v>379</v>
      </c>
      <c r="D66" t="s">
        <v>380</v>
      </c>
    </row>
    <row r="67" spans="1:4" x14ac:dyDescent="0.25">
      <c r="A67" t="s">
        <v>381</v>
      </c>
      <c r="B67" t="s">
        <v>382</v>
      </c>
      <c r="C67" t="s">
        <v>383</v>
      </c>
      <c r="D67" t="s">
        <v>178</v>
      </c>
    </row>
    <row r="68" spans="1:4" x14ac:dyDescent="0.25">
      <c r="A68" t="s">
        <v>384</v>
      </c>
      <c r="B68" t="s">
        <v>385</v>
      </c>
      <c r="C68" t="s">
        <v>386</v>
      </c>
      <c r="D68" t="s">
        <v>387</v>
      </c>
    </row>
    <row r="69" spans="1:4" x14ac:dyDescent="0.25">
      <c r="A69" t="s">
        <v>388</v>
      </c>
      <c r="B69" t="s">
        <v>389</v>
      </c>
      <c r="C69" t="s">
        <v>390</v>
      </c>
    </row>
    <row r="70" spans="1:4" x14ac:dyDescent="0.25">
      <c r="A70" t="s">
        <v>391</v>
      </c>
      <c r="B70" t="s">
        <v>392</v>
      </c>
      <c r="C70" t="s">
        <v>393</v>
      </c>
      <c r="D70" t="s">
        <v>380</v>
      </c>
    </row>
    <row r="71" spans="1:4" x14ac:dyDescent="0.25">
      <c r="A71" t="s">
        <v>394</v>
      </c>
      <c r="B71" t="s">
        <v>395</v>
      </c>
      <c r="C71" t="s">
        <v>396</v>
      </c>
    </row>
    <row r="72" spans="1:4" x14ac:dyDescent="0.25">
      <c r="A72" t="s">
        <v>397</v>
      </c>
      <c r="B72" t="s">
        <v>398</v>
      </c>
      <c r="C72" t="s">
        <v>399</v>
      </c>
      <c r="D72" t="s">
        <v>387</v>
      </c>
    </row>
    <row r="73" spans="1:4" x14ac:dyDescent="0.25">
      <c r="A73" t="s">
        <v>400</v>
      </c>
      <c r="B73" t="s">
        <v>401</v>
      </c>
      <c r="C73" t="s">
        <v>402</v>
      </c>
    </row>
    <row r="74" spans="1:4" x14ac:dyDescent="0.25">
      <c r="A74" t="s">
        <v>403</v>
      </c>
      <c r="B74" t="s">
        <v>404</v>
      </c>
      <c r="C74" t="s">
        <v>405</v>
      </c>
      <c r="D74" t="s">
        <v>406</v>
      </c>
    </row>
    <row r="75" spans="1:4" x14ac:dyDescent="0.25">
      <c r="A75" t="s">
        <v>407</v>
      </c>
      <c r="B75" t="s">
        <v>408</v>
      </c>
      <c r="C75" t="s">
        <v>409</v>
      </c>
      <c r="D75" t="s">
        <v>178</v>
      </c>
    </row>
    <row r="76" spans="1:4" x14ac:dyDescent="0.25">
      <c r="A76" t="s">
        <v>410</v>
      </c>
      <c r="B76" t="s">
        <v>411</v>
      </c>
      <c r="C76" t="s">
        <v>412</v>
      </c>
      <c r="D76" t="s">
        <v>372</v>
      </c>
    </row>
    <row r="77" spans="1:4" x14ac:dyDescent="0.25">
      <c r="A77" t="s">
        <v>413</v>
      </c>
      <c r="B77" t="s">
        <v>414</v>
      </c>
      <c r="C77" t="s">
        <v>415</v>
      </c>
      <c r="D77" t="s">
        <v>178</v>
      </c>
    </row>
    <row r="78" spans="1:4" x14ac:dyDescent="0.25">
      <c r="A78" t="s">
        <v>416</v>
      </c>
      <c r="B78" t="s">
        <v>417</v>
      </c>
      <c r="C78" t="s">
        <v>418</v>
      </c>
      <c r="D78" t="s">
        <v>372</v>
      </c>
    </row>
    <row r="79" spans="1:4" x14ac:dyDescent="0.25">
      <c r="A79" t="s">
        <v>419</v>
      </c>
      <c r="B79" t="s">
        <v>420</v>
      </c>
      <c r="C79" t="s">
        <v>421</v>
      </c>
      <c r="D79" t="s">
        <v>178</v>
      </c>
    </row>
    <row r="80" spans="1:4" x14ac:dyDescent="0.25">
      <c r="A80" t="s">
        <v>422</v>
      </c>
      <c r="B80" t="s">
        <v>423</v>
      </c>
      <c r="C80" t="s">
        <v>424</v>
      </c>
      <c r="D80" t="s">
        <v>372</v>
      </c>
    </row>
    <row r="81" spans="1:4" x14ac:dyDescent="0.25">
      <c r="A81" t="s">
        <v>425</v>
      </c>
      <c r="B81" t="s">
        <v>426</v>
      </c>
      <c r="C81" t="s">
        <v>427</v>
      </c>
      <c r="D81" t="s">
        <v>178</v>
      </c>
    </row>
    <row r="82" spans="1:4" x14ac:dyDescent="0.25">
      <c r="A82" t="s">
        <v>428</v>
      </c>
      <c r="B82" t="s">
        <v>429</v>
      </c>
      <c r="C82" t="s">
        <v>430</v>
      </c>
      <c r="D82" t="s">
        <v>372</v>
      </c>
    </row>
    <row r="83" spans="1:4" x14ac:dyDescent="0.25">
      <c r="A83" t="s">
        <v>431</v>
      </c>
      <c r="B83" t="s">
        <v>432</v>
      </c>
      <c r="C83" t="s">
        <v>433</v>
      </c>
    </row>
    <row r="84" spans="1:4" x14ac:dyDescent="0.25">
      <c r="A84" t="s">
        <v>434</v>
      </c>
      <c r="B84" t="s">
        <v>435</v>
      </c>
      <c r="C84" t="s">
        <v>436</v>
      </c>
      <c r="D84" t="s">
        <v>283</v>
      </c>
    </row>
    <row r="85" spans="1:4" x14ac:dyDescent="0.25">
      <c r="A85" t="s">
        <v>437</v>
      </c>
      <c r="B85" t="s">
        <v>438</v>
      </c>
      <c r="C85" t="s">
        <v>439</v>
      </c>
      <c r="D85" t="s">
        <v>178</v>
      </c>
    </row>
    <row r="86" spans="1:4" x14ac:dyDescent="0.25">
      <c r="A86" t="s">
        <v>440</v>
      </c>
      <c r="B86" t="s">
        <v>441</v>
      </c>
      <c r="C86" t="s">
        <v>442</v>
      </c>
      <c r="D86" t="s">
        <v>372</v>
      </c>
    </row>
    <row r="87" spans="1:4" x14ac:dyDescent="0.25">
      <c r="A87" t="s">
        <v>443</v>
      </c>
      <c r="B87" t="s">
        <v>444</v>
      </c>
      <c r="C87" t="s">
        <v>445</v>
      </c>
    </row>
    <row r="88" spans="1:4" x14ac:dyDescent="0.25">
      <c r="A88" t="s">
        <v>446</v>
      </c>
      <c r="B88" t="s">
        <v>447</v>
      </c>
      <c r="C88" t="s">
        <v>448</v>
      </c>
      <c r="D88" t="s">
        <v>347</v>
      </c>
    </row>
    <row r="89" spans="1:4" x14ac:dyDescent="0.25">
      <c r="A89" t="s">
        <v>449</v>
      </c>
      <c r="B89" t="s">
        <v>450</v>
      </c>
      <c r="C89" t="s">
        <v>451</v>
      </c>
      <c r="D89" t="s">
        <v>178</v>
      </c>
    </row>
    <row r="90" spans="1:4" x14ac:dyDescent="0.25">
      <c r="A90" t="s">
        <v>452</v>
      </c>
      <c r="B90" t="s">
        <v>453</v>
      </c>
      <c r="C90" t="s">
        <v>454</v>
      </c>
      <c r="D90" t="s">
        <v>372</v>
      </c>
    </row>
    <row r="91" spans="1:4" x14ac:dyDescent="0.25">
      <c r="A91" t="s">
        <v>455</v>
      </c>
      <c r="B91" t="s">
        <v>456</v>
      </c>
      <c r="C91" t="s">
        <v>457</v>
      </c>
    </row>
    <row r="92" spans="1:4" x14ac:dyDescent="0.25">
      <c r="A92" t="s">
        <v>458</v>
      </c>
      <c r="B92" t="s">
        <v>459</v>
      </c>
      <c r="C92" t="s">
        <v>460</v>
      </c>
      <c r="D92" t="s">
        <v>372</v>
      </c>
    </row>
    <row r="93" spans="1:4" x14ac:dyDescent="0.25">
      <c r="A93" t="s">
        <v>461</v>
      </c>
      <c r="B93" t="s">
        <v>462</v>
      </c>
      <c r="C93" t="s">
        <v>463</v>
      </c>
    </row>
    <row r="94" spans="1:4" x14ac:dyDescent="0.25">
      <c r="A94" t="s">
        <v>464</v>
      </c>
      <c r="B94" t="s">
        <v>465</v>
      </c>
      <c r="C94" t="s">
        <v>466</v>
      </c>
      <c r="D94" t="s">
        <v>189</v>
      </c>
    </row>
    <row r="95" spans="1:4" x14ac:dyDescent="0.25">
      <c r="A95" t="s">
        <v>467</v>
      </c>
      <c r="B95" t="s">
        <v>468</v>
      </c>
      <c r="C95" t="s">
        <v>469</v>
      </c>
      <c r="D95" t="s">
        <v>178</v>
      </c>
    </row>
    <row r="96" spans="1:4" x14ac:dyDescent="0.25">
      <c r="A96" t="s">
        <v>470</v>
      </c>
      <c r="B96" t="s">
        <v>471</v>
      </c>
      <c r="C96" t="s">
        <v>472</v>
      </c>
      <c r="D96" t="s">
        <v>372</v>
      </c>
    </row>
    <row r="97" spans="1:4" x14ac:dyDescent="0.25">
      <c r="A97" t="s">
        <v>473</v>
      </c>
      <c r="B97" t="s">
        <v>474</v>
      </c>
      <c r="C97" t="s">
        <v>475</v>
      </c>
      <c r="D97" t="s">
        <v>178</v>
      </c>
    </row>
    <row r="98" spans="1:4" x14ac:dyDescent="0.25">
      <c r="A98" t="s">
        <v>476</v>
      </c>
      <c r="B98" t="s">
        <v>477</v>
      </c>
      <c r="C98" t="s">
        <v>478</v>
      </c>
      <c r="D98" t="s">
        <v>372</v>
      </c>
    </row>
    <row r="99" spans="1:4" x14ac:dyDescent="0.25">
      <c r="A99" t="s">
        <v>479</v>
      </c>
      <c r="B99" t="s">
        <v>480</v>
      </c>
      <c r="C99" t="s">
        <v>481</v>
      </c>
    </row>
    <row r="100" spans="1:4" x14ac:dyDescent="0.25">
      <c r="A100" t="s">
        <v>138</v>
      </c>
      <c r="B100" t="s">
        <v>482</v>
      </c>
      <c r="C100" t="s">
        <v>483</v>
      </c>
    </row>
    <row r="101" spans="1:4" x14ac:dyDescent="0.25">
      <c r="A101" t="s">
        <v>484</v>
      </c>
      <c r="B101" t="s">
        <v>485</v>
      </c>
      <c r="C101" t="s">
        <v>486</v>
      </c>
      <c r="D101" t="s">
        <v>189</v>
      </c>
    </row>
    <row r="102" spans="1:4" x14ac:dyDescent="0.25">
      <c r="A102" t="s">
        <v>487</v>
      </c>
      <c r="B102" t="s">
        <v>488</v>
      </c>
      <c r="C102" t="s">
        <v>489</v>
      </c>
    </row>
    <row r="103" spans="1:4" x14ac:dyDescent="0.25">
      <c r="A103" t="s">
        <v>490</v>
      </c>
      <c r="B103" t="s">
        <v>491</v>
      </c>
      <c r="C103" t="s">
        <v>492</v>
      </c>
      <c r="D103" t="s">
        <v>249</v>
      </c>
    </row>
    <row r="104" spans="1:4" x14ac:dyDescent="0.25">
      <c r="A104" t="s">
        <v>493</v>
      </c>
      <c r="B104" t="s">
        <v>494</v>
      </c>
      <c r="C104" t="s">
        <v>495</v>
      </c>
    </row>
    <row r="105" spans="1:4" x14ac:dyDescent="0.25">
      <c r="A105" t="s">
        <v>496</v>
      </c>
      <c r="B105" t="s">
        <v>497</v>
      </c>
      <c r="C105" t="s">
        <v>498</v>
      </c>
      <c r="D105" t="s">
        <v>249</v>
      </c>
    </row>
    <row r="106" spans="1:4" x14ac:dyDescent="0.25">
      <c r="A106" t="s">
        <v>499</v>
      </c>
      <c r="B106" t="s">
        <v>500</v>
      </c>
      <c r="C106" t="s">
        <v>501</v>
      </c>
    </row>
    <row r="107" spans="1:4" x14ac:dyDescent="0.25">
      <c r="A107" t="s">
        <v>502</v>
      </c>
      <c r="B107" t="s">
        <v>503</v>
      </c>
      <c r="C107" t="s">
        <v>504</v>
      </c>
      <c r="D107" t="s">
        <v>249</v>
      </c>
    </row>
    <row r="108" spans="1:4" x14ac:dyDescent="0.25">
      <c r="A108" t="s">
        <v>505</v>
      </c>
      <c r="B108" t="s">
        <v>506</v>
      </c>
      <c r="C108" t="s">
        <v>507</v>
      </c>
    </row>
    <row r="109" spans="1:4" x14ac:dyDescent="0.25">
      <c r="A109" t="s">
        <v>508</v>
      </c>
      <c r="B109" t="s">
        <v>509</v>
      </c>
      <c r="C109" t="s">
        <v>510</v>
      </c>
      <c r="D109" t="s">
        <v>249</v>
      </c>
    </row>
    <row r="110" spans="1:4" x14ac:dyDescent="0.25">
      <c r="A110" t="s">
        <v>511</v>
      </c>
      <c r="B110" t="s">
        <v>512</v>
      </c>
      <c r="C110" t="s">
        <v>513</v>
      </c>
    </row>
    <row r="111" spans="1:4" x14ac:dyDescent="0.25">
      <c r="A111" t="s">
        <v>514</v>
      </c>
      <c r="B111" t="s">
        <v>515</v>
      </c>
      <c r="C111" t="s">
        <v>516</v>
      </c>
      <c r="D111" t="s">
        <v>189</v>
      </c>
    </row>
    <row r="112" spans="1:4" x14ac:dyDescent="0.25">
      <c r="A112" t="s">
        <v>517</v>
      </c>
      <c r="B112" t="s">
        <v>518</v>
      </c>
      <c r="C112" t="s">
        <v>519</v>
      </c>
    </row>
    <row r="113" spans="1:4" x14ac:dyDescent="0.25">
      <c r="A113" t="s">
        <v>520</v>
      </c>
      <c r="B113" t="s">
        <v>521</v>
      </c>
      <c r="C113" t="s">
        <v>522</v>
      </c>
      <c r="D113" t="s">
        <v>283</v>
      </c>
    </row>
    <row r="114" spans="1:4" x14ac:dyDescent="0.25">
      <c r="A114" t="s">
        <v>523</v>
      </c>
      <c r="B114" t="s">
        <v>524</v>
      </c>
      <c r="C114" t="s">
        <v>525</v>
      </c>
      <c r="D114" t="s">
        <v>178</v>
      </c>
    </row>
    <row r="115" spans="1:4" x14ac:dyDescent="0.25">
      <c r="A115" t="s">
        <v>526</v>
      </c>
      <c r="B115" t="s">
        <v>527</v>
      </c>
      <c r="C115" t="s">
        <v>528</v>
      </c>
      <c r="D115" t="s">
        <v>283</v>
      </c>
    </row>
    <row r="116" spans="1:4" x14ac:dyDescent="0.25">
      <c r="A116" t="s">
        <v>529</v>
      </c>
      <c r="B116" t="s">
        <v>530</v>
      </c>
      <c r="C116" t="s">
        <v>531</v>
      </c>
    </row>
    <row r="117" spans="1:4" x14ac:dyDescent="0.25">
      <c r="A117" t="s">
        <v>532</v>
      </c>
      <c r="B117" t="s">
        <v>533</v>
      </c>
      <c r="C117" t="s">
        <v>534</v>
      </c>
      <c r="D117" t="s">
        <v>535</v>
      </c>
    </row>
    <row r="118" spans="1:4" x14ac:dyDescent="0.25">
      <c r="A118" t="s">
        <v>536</v>
      </c>
      <c r="B118" t="s">
        <v>537</v>
      </c>
      <c r="C118" t="s">
        <v>538</v>
      </c>
    </row>
    <row r="119" spans="1:4" x14ac:dyDescent="0.25">
      <c r="A119" t="s">
        <v>539</v>
      </c>
      <c r="B119" t="s">
        <v>540</v>
      </c>
      <c r="C119" t="s">
        <v>541</v>
      </c>
      <c r="D119" t="s">
        <v>249</v>
      </c>
    </row>
    <row r="120" spans="1:4" x14ac:dyDescent="0.25">
      <c r="A120" t="s">
        <v>542</v>
      </c>
      <c r="B120" t="s">
        <v>543</v>
      </c>
      <c r="C120" t="s">
        <v>544</v>
      </c>
    </row>
    <row r="121" spans="1:4" x14ac:dyDescent="0.25">
      <c r="A121" t="s">
        <v>545</v>
      </c>
      <c r="B121" t="s">
        <v>546</v>
      </c>
      <c r="C121" t="s">
        <v>547</v>
      </c>
      <c r="D121" t="s">
        <v>249</v>
      </c>
    </row>
    <row r="122" spans="1:4" x14ac:dyDescent="0.25">
      <c r="A122" t="s">
        <v>548</v>
      </c>
      <c r="B122" t="s">
        <v>549</v>
      </c>
      <c r="C122" t="s">
        <v>550</v>
      </c>
    </row>
    <row r="123" spans="1:4" x14ac:dyDescent="0.25">
      <c r="A123" t="s">
        <v>551</v>
      </c>
      <c r="B123" t="s">
        <v>552</v>
      </c>
      <c r="C123" t="s">
        <v>553</v>
      </c>
      <c r="D123" t="s">
        <v>249</v>
      </c>
    </row>
    <row r="124" spans="1:4" x14ac:dyDescent="0.25">
      <c r="A124" t="s">
        <v>554</v>
      </c>
      <c r="B124" t="s">
        <v>555</v>
      </c>
      <c r="C124" t="s">
        <v>556</v>
      </c>
    </row>
    <row r="125" spans="1:4" x14ac:dyDescent="0.25">
      <c r="A125" t="s">
        <v>557</v>
      </c>
      <c r="B125" t="s">
        <v>558</v>
      </c>
      <c r="C125" t="s">
        <v>559</v>
      </c>
      <c r="D125" t="s">
        <v>249</v>
      </c>
    </row>
    <row r="126" spans="1:4" x14ac:dyDescent="0.25">
      <c r="A126" t="s">
        <v>560</v>
      </c>
      <c r="B126" t="s">
        <v>561</v>
      </c>
      <c r="C126" t="s">
        <v>562</v>
      </c>
      <c r="D126" t="s">
        <v>178</v>
      </c>
    </row>
    <row r="127" spans="1:4" x14ac:dyDescent="0.25">
      <c r="A127" t="s">
        <v>563</v>
      </c>
      <c r="B127" t="s">
        <v>564</v>
      </c>
      <c r="C127" t="s">
        <v>565</v>
      </c>
      <c r="D127" t="s">
        <v>249</v>
      </c>
    </row>
    <row r="128" spans="1:4" x14ac:dyDescent="0.25">
      <c r="A128" t="s">
        <v>566</v>
      </c>
      <c r="B128" t="s">
        <v>567</v>
      </c>
      <c r="C128" t="s">
        <v>568</v>
      </c>
    </row>
    <row r="129" spans="1:4" x14ac:dyDescent="0.25">
      <c r="A129" t="s">
        <v>569</v>
      </c>
      <c r="B129" t="s">
        <v>570</v>
      </c>
      <c r="C129" t="s">
        <v>571</v>
      </c>
      <c r="D129" t="s">
        <v>283</v>
      </c>
    </row>
    <row r="130" spans="1:4" x14ac:dyDescent="0.25">
      <c r="A130" t="s">
        <v>572</v>
      </c>
      <c r="B130" t="s">
        <v>573</v>
      </c>
      <c r="C130" t="s">
        <v>574</v>
      </c>
    </row>
    <row r="131" spans="1:4" x14ac:dyDescent="0.25">
      <c r="A131" t="s">
        <v>575</v>
      </c>
      <c r="B131" t="s">
        <v>576</v>
      </c>
      <c r="C131" t="s">
        <v>577</v>
      </c>
      <c r="D131" t="s">
        <v>283</v>
      </c>
    </row>
    <row r="132" spans="1:4" x14ac:dyDescent="0.25">
      <c r="A132" t="s">
        <v>578</v>
      </c>
      <c r="B132" t="s">
        <v>579</v>
      </c>
      <c r="C132" t="s">
        <v>580</v>
      </c>
    </row>
    <row r="133" spans="1:4" x14ac:dyDescent="0.25">
      <c r="A133" t="s">
        <v>581</v>
      </c>
      <c r="B133" t="s">
        <v>582</v>
      </c>
      <c r="C133" t="s">
        <v>583</v>
      </c>
      <c r="D133" t="s">
        <v>283</v>
      </c>
    </row>
    <row r="134" spans="1:4" x14ac:dyDescent="0.25">
      <c r="A134" t="s">
        <v>584</v>
      </c>
      <c r="B134" t="s">
        <v>585</v>
      </c>
      <c r="C134" t="s">
        <v>586</v>
      </c>
    </row>
    <row r="135" spans="1:4" x14ac:dyDescent="0.25">
      <c r="A135" t="s">
        <v>587</v>
      </c>
      <c r="B135" t="s">
        <v>588</v>
      </c>
      <c r="C135" t="s">
        <v>589</v>
      </c>
      <c r="D135" t="s">
        <v>372</v>
      </c>
    </row>
    <row r="136" spans="1:4" x14ac:dyDescent="0.25">
      <c r="A136" t="s">
        <v>590</v>
      </c>
      <c r="B136" t="s">
        <v>591</v>
      </c>
      <c r="C136" t="s">
        <v>592</v>
      </c>
      <c r="D136" t="s">
        <v>376</v>
      </c>
    </row>
    <row r="137" spans="1:4" x14ac:dyDescent="0.25">
      <c r="A137" t="s">
        <v>593</v>
      </c>
      <c r="B137" t="s">
        <v>594</v>
      </c>
      <c r="C137" t="s">
        <v>595</v>
      </c>
      <c r="D137" t="s">
        <v>380</v>
      </c>
    </row>
    <row r="138" spans="1:4" x14ac:dyDescent="0.25">
      <c r="A138" t="s">
        <v>596</v>
      </c>
      <c r="B138" t="s">
        <v>597</v>
      </c>
      <c r="C138" t="s">
        <v>598</v>
      </c>
      <c r="D138" t="s">
        <v>178</v>
      </c>
    </row>
    <row r="139" spans="1:4" x14ac:dyDescent="0.25">
      <c r="A139" t="s">
        <v>599</v>
      </c>
      <c r="B139" t="s">
        <v>600</v>
      </c>
      <c r="C139" t="s">
        <v>601</v>
      </c>
      <c r="D139" t="s">
        <v>387</v>
      </c>
    </row>
    <row r="140" spans="1:4" x14ac:dyDescent="0.25">
      <c r="A140" t="s">
        <v>602</v>
      </c>
      <c r="B140" t="s">
        <v>603</v>
      </c>
      <c r="C140" t="s">
        <v>604</v>
      </c>
    </row>
    <row r="141" spans="1:4" x14ac:dyDescent="0.25">
      <c r="A141" t="s">
        <v>605</v>
      </c>
      <c r="B141" t="s">
        <v>606</v>
      </c>
      <c r="C141" t="s">
        <v>607</v>
      </c>
      <c r="D141" t="s">
        <v>380</v>
      </c>
    </row>
    <row r="142" spans="1:4" x14ac:dyDescent="0.25">
      <c r="A142" t="s">
        <v>608</v>
      </c>
      <c r="B142" t="s">
        <v>609</v>
      </c>
      <c r="C142" t="s">
        <v>610</v>
      </c>
    </row>
    <row r="143" spans="1:4" x14ac:dyDescent="0.25">
      <c r="A143" t="s">
        <v>611</v>
      </c>
      <c r="B143" t="s">
        <v>612</v>
      </c>
      <c r="C143" t="s">
        <v>613</v>
      </c>
      <c r="D143" t="s">
        <v>387</v>
      </c>
    </row>
    <row r="144" spans="1:4" x14ac:dyDescent="0.25">
      <c r="A144" t="s">
        <v>614</v>
      </c>
      <c r="B144" t="s">
        <v>615</v>
      </c>
      <c r="C144" t="s">
        <v>616</v>
      </c>
    </row>
    <row r="145" spans="1:4" x14ac:dyDescent="0.25">
      <c r="A145" t="s">
        <v>617</v>
      </c>
      <c r="B145" t="s">
        <v>618</v>
      </c>
      <c r="C145" t="s">
        <v>619</v>
      </c>
      <c r="D145" t="s">
        <v>380</v>
      </c>
    </row>
    <row r="146" spans="1:4" x14ac:dyDescent="0.25">
      <c r="A146" t="s">
        <v>620</v>
      </c>
      <c r="B146" t="s">
        <v>621</v>
      </c>
      <c r="C146" t="s">
        <v>622</v>
      </c>
    </row>
    <row r="147" spans="1:4" x14ac:dyDescent="0.25">
      <c r="A147" t="s">
        <v>623</v>
      </c>
      <c r="B147" t="s">
        <v>624</v>
      </c>
      <c r="C147" t="s">
        <v>625</v>
      </c>
      <c r="D147" t="s">
        <v>380</v>
      </c>
    </row>
    <row r="148" spans="1:4" x14ac:dyDescent="0.25">
      <c r="A148" t="s">
        <v>626</v>
      </c>
      <c r="B148" t="s">
        <v>627</v>
      </c>
      <c r="C148" t="s">
        <v>628</v>
      </c>
    </row>
    <row r="149" spans="1:4" x14ac:dyDescent="0.25">
      <c r="A149" t="s">
        <v>629</v>
      </c>
      <c r="B149" t="s">
        <v>630</v>
      </c>
      <c r="C149" t="s">
        <v>631</v>
      </c>
      <c r="D149" t="s">
        <v>249</v>
      </c>
    </row>
    <row r="150" spans="1:4" x14ac:dyDescent="0.25">
      <c r="A150" t="s">
        <v>632</v>
      </c>
      <c r="B150" t="s">
        <v>633</v>
      </c>
      <c r="C150" t="s">
        <v>634</v>
      </c>
    </row>
    <row r="151" spans="1:4" x14ac:dyDescent="0.25">
      <c r="A151" t="s">
        <v>635</v>
      </c>
      <c r="B151" t="s">
        <v>636</v>
      </c>
      <c r="C151" t="s">
        <v>637</v>
      </c>
      <c r="D151" t="s">
        <v>283</v>
      </c>
    </row>
    <row r="152" spans="1:4" x14ac:dyDescent="0.25">
      <c r="A152" t="s">
        <v>638</v>
      </c>
      <c r="B152" t="s">
        <v>639</v>
      </c>
      <c r="C152" t="s">
        <v>640</v>
      </c>
    </row>
    <row r="153" spans="1:4" x14ac:dyDescent="0.25">
      <c r="A153" t="s">
        <v>641</v>
      </c>
      <c r="B153" t="s">
        <v>642</v>
      </c>
      <c r="C153" t="s">
        <v>643</v>
      </c>
      <c r="D153" t="s">
        <v>249</v>
      </c>
    </row>
    <row r="154" spans="1:4" x14ac:dyDescent="0.25">
      <c r="A154" t="s">
        <v>644</v>
      </c>
      <c r="B154" t="s">
        <v>645</v>
      </c>
      <c r="C154" t="s">
        <v>646</v>
      </c>
    </row>
    <row r="155" spans="1:4" x14ac:dyDescent="0.25">
      <c r="A155" t="s">
        <v>647</v>
      </c>
      <c r="B155" t="s">
        <v>648</v>
      </c>
      <c r="C155" t="s">
        <v>649</v>
      </c>
      <c r="D155" t="s">
        <v>347</v>
      </c>
    </row>
    <row r="156" spans="1:4" x14ac:dyDescent="0.25">
      <c r="A156" t="s">
        <v>650</v>
      </c>
      <c r="B156" t="s">
        <v>651</v>
      </c>
      <c r="C156" t="s">
        <v>652</v>
      </c>
    </row>
    <row r="157" spans="1:4" x14ac:dyDescent="0.25">
      <c r="A157" t="s">
        <v>653</v>
      </c>
      <c r="B157" t="s">
        <v>654</v>
      </c>
      <c r="C157" t="s">
        <v>655</v>
      </c>
      <c r="D157" t="s">
        <v>189</v>
      </c>
    </row>
    <row r="158" spans="1:4" x14ac:dyDescent="0.25">
      <c r="A158" t="s">
        <v>656</v>
      </c>
      <c r="B158" t="s">
        <v>657</v>
      </c>
      <c r="C158" t="s">
        <v>658</v>
      </c>
    </row>
    <row r="159" spans="1:4" x14ac:dyDescent="0.25">
      <c r="A159" t="s">
        <v>659</v>
      </c>
      <c r="B159" t="s">
        <v>660</v>
      </c>
      <c r="C159" t="s">
        <v>661</v>
      </c>
      <c r="D159" t="s">
        <v>189</v>
      </c>
    </row>
    <row r="160" spans="1:4" x14ac:dyDescent="0.25">
      <c r="A160" t="s">
        <v>662</v>
      </c>
      <c r="B160" t="s">
        <v>663</v>
      </c>
      <c r="C160" t="s">
        <v>664</v>
      </c>
    </row>
    <row r="161" spans="1:4" x14ac:dyDescent="0.25">
      <c r="A161" t="s">
        <v>665</v>
      </c>
      <c r="B161" t="s">
        <v>666</v>
      </c>
      <c r="C161" t="s">
        <v>667</v>
      </c>
      <c r="D161" t="s">
        <v>189</v>
      </c>
    </row>
    <row r="162" spans="1:4" x14ac:dyDescent="0.25">
      <c r="A162" t="s">
        <v>668</v>
      </c>
      <c r="B162" t="s">
        <v>669</v>
      </c>
      <c r="C162" t="s">
        <v>670</v>
      </c>
    </row>
    <row r="163" spans="1:4" x14ac:dyDescent="0.25">
      <c r="A163" t="s">
        <v>671</v>
      </c>
      <c r="B163" t="s">
        <v>672</v>
      </c>
      <c r="C163" t="s">
        <v>673</v>
      </c>
      <c r="D163" t="s">
        <v>189</v>
      </c>
    </row>
    <row r="164" spans="1:4" x14ac:dyDescent="0.25">
      <c r="A164" t="s">
        <v>674</v>
      </c>
      <c r="B164" t="s">
        <v>675</v>
      </c>
      <c r="C164" t="s">
        <v>676</v>
      </c>
    </row>
    <row r="165" spans="1:4" x14ac:dyDescent="0.25">
      <c r="A165" t="s">
        <v>677</v>
      </c>
      <c r="B165" t="s">
        <v>678</v>
      </c>
      <c r="C165" t="s">
        <v>679</v>
      </c>
      <c r="D165" t="s">
        <v>189</v>
      </c>
    </row>
    <row r="166" spans="1:4" x14ac:dyDescent="0.25">
      <c r="A166" t="s">
        <v>680</v>
      </c>
      <c r="B166" t="s">
        <v>681</v>
      </c>
      <c r="C166" t="s">
        <v>682</v>
      </c>
    </row>
    <row r="167" spans="1:4" x14ac:dyDescent="0.25">
      <c r="A167" t="s">
        <v>683</v>
      </c>
      <c r="B167" t="s">
        <v>684</v>
      </c>
      <c r="C167" t="s">
        <v>685</v>
      </c>
      <c r="D167" t="s">
        <v>406</v>
      </c>
    </row>
    <row r="168" spans="1:4" x14ac:dyDescent="0.25">
      <c r="A168" t="s">
        <v>686</v>
      </c>
      <c r="B168" t="s">
        <v>687</v>
      </c>
      <c r="C168" t="s">
        <v>688</v>
      </c>
    </row>
    <row r="169" spans="1:4" x14ac:dyDescent="0.25">
      <c r="A169" t="s">
        <v>689</v>
      </c>
      <c r="B169" t="s">
        <v>690</v>
      </c>
      <c r="C169" t="s">
        <v>691</v>
      </c>
      <c r="D169" t="s">
        <v>692</v>
      </c>
    </row>
    <row r="170" spans="1:4" x14ac:dyDescent="0.25">
      <c r="A170" t="s">
        <v>693</v>
      </c>
      <c r="B170" t="s">
        <v>694</v>
      </c>
      <c r="C170" t="s">
        <v>695</v>
      </c>
      <c r="D170" t="s">
        <v>178</v>
      </c>
    </row>
    <row r="171" spans="1:4" x14ac:dyDescent="0.25">
      <c r="A171" t="s">
        <v>696</v>
      </c>
      <c r="B171" t="s">
        <v>697</v>
      </c>
      <c r="C171" t="s">
        <v>698</v>
      </c>
      <c r="D171" t="s">
        <v>372</v>
      </c>
    </row>
    <row r="172" spans="1:4" x14ac:dyDescent="0.25">
      <c r="A172" t="s">
        <v>699</v>
      </c>
      <c r="B172" t="s">
        <v>700</v>
      </c>
      <c r="C172" t="s">
        <v>701</v>
      </c>
    </row>
    <row r="173" spans="1:4" x14ac:dyDescent="0.25">
      <c r="A173" t="s">
        <v>702</v>
      </c>
      <c r="B173" t="s">
        <v>703</v>
      </c>
      <c r="C173" t="s">
        <v>704</v>
      </c>
      <c r="D173" t="s">
        <v>249</v>
      </c>
    </row>
    <row r="174" spans="1:4" x14ac:dyDescent="0.25">
      <c r="A174" t="s">
        <v>705</v>
      </c>
      <c r="B174" t="s">
        <v>706</v>
      </c>
      <c r="C174" t="s">
        <v>707</v>
      </c>
    </row>
    <row r="175" spans="1:4" x14ac:dyDescent="0.25">
      <c r="A175" t="s">
        <v>708</v>
      </c>
      <c r="B175" t="s">
        <v>709</v>
      </c>
      <c r="C175" t="s">
        <v>710</v>
      </c>
      <c r="D175" t="s">
        <v>249</v>
      </c>
    </row>
    <row r="176" spans="1:4" x14ac:dyDescent="0.25">
      <c r="A176" t="s">
        <v>711</v>
      </c>
      <c r="B176" t="s">
        <v>712</v>
      </c>
      <c r="C176" t="s">
        <v>713</v>
      </c>
    </row>
    <row r="177" spans="1:4" x14ac:dyDescent="0.25">
      <c r="A177" t="s">
        <v>714</v>
      </c>
      <c r="B177" t="s">
        <v>715</v>
      </c>
      <c r="C177" t="s">
        <v>716</v>
      </c>
      <c r="D177" t="s">
        <v>717</v>
      </c>
    </row>
    <row r="178" spans="1:4" x14ac:dyDescent="0.25">
      <c r="A178" t="s">
        <v>718</v>
      </c>
      <c r="B178" t="s">
        <v>719</v>
      </c>
      <c r="C178" t="s">
        <v>720</v>
      </c>
    </row>
    <row r="179" spans="1:4" x14ac:dyDescent="0.25">
      <c r="A179" t="s">
        <v>721</v>
      </c>
      <c r="B179" t="s">
        <v>722</v>
      </c>
      <c r="C179" t="s">
        <v>723</v>
      </c>
      <c r="D179" t="s">
        <v>724</v>
      </c>
    </row>
    <row r="180" spans="1:4" x14ac:dyDescent="0.25">
      <c r="A180" t="s">
        <v>725</v>
      </c>
      <c r="B180" t="s">
        <v>726</v>
      </c>
      <c r="C180" t="s">
        <v>727</v>
      </c>
    </row>
    <row r="181" spans="1:4" x14ac:dyDescent="0.25">
      <c r="A181" t="s">
        <v>728</v>
      </c>
      <c r="B181" t="s">
        <v>729</v>
      </c>
      <c r="C181" t="s">
        <v>730</v>
      </c>
      <c r="D181" t="s">
        <v>189</v>
      </c>
    </row>
    <row r="182" spans="1:4" x14ac:dyDescent="0.25">
      <c r="A182" t="s">
        <v>731</v>
      </c>
      <c r="B182" t="s">
        <v>732</v>
      </c>
      <c r="C182" t="s">
        <v>733</v>
      </c>
    </row>
    <row r="183" spans="1:4" x14ac:dyDescent="0.25">
      <c r="A183" t="s">
        <v>734</v>
      </c>
      <c r="B183" t="s">
        <v>735</v>
      </c>
      <c r="C183" t="s">
        <v>736</v>
      </c>
      <c r="D183" t="s">
        <v>189</v>
      </c>
    </row>
    <row r="184" spans="1:4" x14ac:dyDescent="0.25">
      <c r="A184" t="s">
        <v>737</v>
      </c>
      <c r="B184" t="s">
        <v>738</v>
      </c>
      <c r="C184" t="s">
        <v>739</v>
      </c>
    </row>
    <row r="185" spans="1:4" x14ac:dyDescent="0.25">
      <c r="A185" t="s">
        <v>740</v>
      </c>
      <c r="B185" t="s">
        <v>741</v>
      </c>
      <c r="C185" t="s">
        <v>742</v>
      </c>
      <c r="D185" t="s">
        <v>189</v>
      </c>
    </row>
    <row r="186" spans="1:4" x14ac:dyDescent="0.25">
      <c r="A186" t="s">
        <v>743</v>
      </c>
      <c r="B186" t="s">
        <v>744</v>
      </c>
      <c r="C186" t="s">
        <v>745</v>
      </c>
    </row>
    <row r="187" spans="1:4" x14ac:dyDescent="0.25">
      <c r="A187" t="s">
        <v>746</v>
      </c>
      <c r="B187" t="s">
        <v>747</v>
      </c>
      <c r="C187" t="s">
        <v>748</v>
      </c>
      <c r="D187" t="s">
        <v>189</v>
      </c>
    </row>
    <row r="188" spans="1:4" x14ac:dyDescent="0.25">
      <c r="A188" t="s">
        <v>749</v>
      </c>
      <c r="B188" t="s">
        <v>750</v>
      </c>
      <c r="C188" t="s">
        <v>751</v>
      </c>
    </row>
    <row r="189" spans="1:4" x14ac:dyDescent="0.25">
      <c r="A189" t="s">
        <v>752</v>
      </c>
      <c r="B189" t="s">
        <v>753</v>
      </c>
      <c r="C189" t="s">
        <v>754</v>
      </c>
      <c r="D189" t="s">
        <v>189</v>
      </c>
    </row>
    <row r="190" spans="1:4" x14ac:dyDescent="0.25">
      <c r="A190" t="s">
        <v>755</v>
      </c>
      <c r="B190" t="s">
        <v>756</v>
      </c>
      <c r="C190" t="s">
        <v>757</v>
      </c>
    </row>
    <row r="191" spans="1:4" x14ac:dyDescent="0.25">
      <c r="A191" t="s">
        <v>758</v>
      </c>
      <c r="B191" t="s">
        <v>759</v>
      </c>
      <c r="C191" t="s">
        <v>760</v>
      </c>
      <c r="D191" t="s">
        <v>189</v>
      </c>
    </row>
    <row r="192" spans="1:4" x14ac:dyDescent="0.25">
      <c r="A192" t="s">
        <v>761</v>
      </c>
      <c r="B192" t="s">
        <v>762</v>
      </c>
      <c r="C192" t="s">
        <v>763</v>
      </c>
    </row>
    <row r="193" spans="1:4" x14ac:dyDescent="0.25">
      <c r="A193" t="s">
        <v>764</v>
      </c>
      <c r="B193" t="s">
        <v>765</v>
      </c>
      <c r="C193" t="s">
        <v>766</v>
      </c>
      <c r="D193" t="s">
        <v>189</v>
      </c>
    </row>
    <row r="194" spans="1:4" x14ac:dyDescent="0.25">
      <c r="A194" t="s">
        <v>767</v>
      </c>
      <c r="B194" t="s">
        <v>768</v>
      </c>
      <c r="C194" t="s">
        <v>769</v>
      </c>
    </row>
    <row r="195" spans="1:4" x14ac:dyDescent="0.25">
      <c r="A195" t="s">
        <v>770</v>
      </c>
      <c r="B195" t="s">
        <v>771</v>
      </c>
      <c r="C195" t="s">
        <v>772</v>
      </c>
      <c r="D195" t="s">
        <v>189</v>
      </c>
    </row>
    <row r="196" spans="1:4" x14ac:dyDescent="0.25">
      <c r="A196" t="s">
        <v>773</v>
      </c>
      <c r="B196" t="s">
        <v>774</v>
      </c>
      <c r="C196" t="s">
        <v>775</v>
      </c>
    </row>
    <row r="197" spans="1:4" x14ac:dyDescent="0.25">
      <c r="A197" t="s">
        <v>776</v>
      </c>
      <c r="B197" t="s">
        <v>777</v>
      </c>
      <c r="C197" t="s">
        <v>778</v>
      </c>
      <c r="D197" t="s">
        <v>189</v>
      </c>
    </row>
    <row r="198" spans="1:4" x14ac:dyDescent="0.25">
      <c r="A198" t="s">
        <v>779</v>
      </c>
      <c r="B198" t="s">
        <v>780</v>
      </c>
      <c r="C198" t="s">
        <v>781</v>
      </c>
    </row>
    <row r="199" spans="1:4" x14ac:dyDescent="0.25">
      <c r="A199" t="s">
        <v>782</v>
      </c>
      <c r="B199" t="s">
        <v>783</v>
      </c>
      <c r="C199" t="s">
        <v>784</v>
      </c>
      <c r="D199" t="s">
        <v>189</v>
      </c>
    </row>
    <row r="200" spans="1:4" x14ac:dyDescent="0.25">
      <c r="A200" t="s">
        <v>785</v>
      </c>
      <c r="B200" t="s">
        <v>786</v>
      </c>
      <c r="C200" t="s">
        <v>787</v>
      </c>
    </row>
    <row r="201" spans="1:4" x14ac:dyDescent="0.25">
      <c r="A201" t="s">
        <v>788</v>
      </c>
      <c r="B201" t="s">
        <v>789</v>
      </c>
      <c r="C201" t="s">
        <v>790</v>
      </c>
      <c r="D201" t="s">
        <v>189</v>
      </c>
    </row>
    <row r="202" spans="1:4" x14ac:dyDescent="0.25">
      <c r="A202" t="s">
        <v>791</v>
      </c>
      <c r="B202" t="s">
        <v>792</v>
      </c>
      <c r="C202" t="s">
        <v>793</v>
      </c>
    </row>
    <row r="203" spans="1:4" x14ac:dyDescent="0.25">
      <c r="A203" t="s">
        <v>794</v>
      </c>
      <c r="B203" t="s">
        <v>795</v>
      </c>
      <c r="C203" t="s">
        <v>796</v>
      </c>
      <c r="D203" t="s">
        <v>189</v>
      </c>
    </row>
    <row r="204" spans="1:4" x14ac:dyDescent="0.25">
      <c r="A204" t="s">
        <v>797</v>
      </c>
      <c r="B204" t="s">
        <v>798</v>
      </c>
      <c r="C204" t="s">
        <v>799</v>
      </c>
    </row>
    <row r="205" spans="1:4" x14ac:dyDescent="0.25">
      <c r="A205" t="s">
        <v>800</v>
      </c>
      <c r="B205" t="s">
        <v>801</v>
      </c>
      <c r="C205" t="s">
        <v>802</v>
      </c>
      <c r="D205" t="s">
        <v>189</v>
      </c>
    </row>
    <row r="206" spans="1:4" x14ac:dyDescent="0.25">
      <c r="A206" t="s">
        <v>803</v>
      </c>
      <c r="B206" t="s">
        <v>804</v>
      </c>
      <c r="C206" t="s">
        <v>805</v>
      </c>
    </row>
    <row r="207" spans="1:4" x14ac:dyDescent="0.25">
      <c r="A207" t="s">
        <v>806</v>
      </c>
      <c r="B207" t="s">
        <v>807</v>
      </c>
      <c r="C207" t="s">
        <v>808</v>
      </c>
      <c r="D207" t="s">
        <v>189</v>
      </c>
    </row>
    <row r="208" spans="1:4" x14ac:dyDescent="0.25">
      <c r="A208" t="s">
        <v>809</v>
      </c>
      <c r="B208" t="s">
        <v>810</v>
      </c>
      <c r="C208" t="s">
        <v>811</v>
      </c>
    </row>
    <row r="209" spans="1:4" x14ac:dyDescent="0.25">
      <c r="A209" t="s">
        <v>812</v>
      </c>
      <c r="B209" t="s">
        <v>813</v>
      </c>
      <c r="C209" t="s">
        <v>814</v>
      </c>
      <c r="D209" t="s">
        <v>189</v>
      </c>
    </row>
    <row r="210" spans="1:4" x14ac:dyDescent="0.25">
      <c r="A210" t="s">
        <v>815</v>
      </c>
      <c r="B210" t="s">
        <v>816</v>
      </c>
      <c r="C210" t="s">
        <v>817</v>
      </c>
    </row>
    <row r="211" spans="1:4" x14ac:dyDescent="0.25">
      <c r="A211" t="s">
        <v>818</v>
      </c>
      <c r="B211" t="s">
        <v>819</v>
      </c>
      <c r="C211" t="s">
        <v>820</v>
      </c>
      <c r="D211" t="s">
        <v>189</v>
      </c>
    </row>
    <row r="212" spans="1:4" x14ac:dyDescent="0.25">
      <c r="A212" t="s">
        <v>821</v>
      </c>
      <c r="B212" t="s">
        <v>822</v>
      </c>
      <c r="C212" t="s">
        <v>823</v>
      </c>
    </row>
    <row r="213" spans="1:4" x14ac:dyDescent="0.25">
      <c r="A213" t="s">
        <v>824</v>
      </c>
      <c r="B213" t="s">
        <v>825</v>
      </c>
      <c r="C213" t="s">
        <v>826</v>
      </c>
      <c r="D213" t="s">
        <v>189</v>
      </c>
    </row>
    <row r="214" spans="1:4" x14ac:dyDescent="0.25">
      <c r="A214" t="s">
        <v>827</v>
      </c>
      <c r="B214" t="s">
        <v>828</v>
      </c>
      <c r="C214" t="s">
        <v>829</v>
      </c>
    </row>
    <row r="215" spans="1:4" x14ac:dyDescent="0.25">
      <c r="A215" t="s">
        <v>830</v>
      </c>
      <c r="B215" t="s">
        <v>831</v>
      </c>
      <c r="C215" t="s">
        <v>832</v>
      </c>
      <c r="D215" t="s">
        <v>189</v>
      </c>
    </row>
    <row r="216" spans="1:4" x14ac:dyDescent="0.25">
      <c r="A216" t="s">
        <v>833</v>
      </c>
      <c r="B216" t="s">
        <v>834</v>
      </c>
      <c r="C216" t="s">
        <v>835</v>
      </c>
    </row>
    <row r="217" spans="1:4" x14ac:dyDescent="0.25">
      <c r="A217" t="s">
        <v>836</v>
      </c>
      <c r="B217" t="s">
        <v>837</v>
      </c>
      <c r="C217" t="s">
        <v>838</v>
      </c>
      <c r="D217" t="s">
        <v>189</v>
      </c>
    </row>
    <row r="218" spans="1:4" x14ac:dyDescent="0.25">
      <c r="A218" t="s">
        <v>839</v>
      </c>
      <c r="B218" t="s">
        <v>840</v>
      </c>
      <c r="C218" t="s">
        <v>841</v>
      </c>
    </row>
    <row r="219" spans="1:4" x14ac:dyDescent="0.25">
      <c r="A219" t="s">
        <v>842</v>
      </c>
      <c r="B219" t="s">
        <v>843</v>
      </c>
      <c r="C219" t="s">
        <v>844</v>
      </c>
      <c r="D219" t="s">
        <v>189</v>
      </c>
    </row>
    <row r="220" spans="1:4" x14ac:dyDescent="0.25">
      <c r="A220" t="s">
        <v>845</v>
      </c>
      <c r="B220" t="s">
        <v>846</v>
      </c>
      <c r="C220" t="s">
        <v>847</v>
      </c>
    </row>
    <row r="221" spans="1:4" x14ac:dyDescent="0.25">
      <c r="A221" t="s">
        <v>848</v>
      </c>
      <c r="B221" t="s">
        <v>849</v>
      </c>
      <c r="C221" t="s">
        <v>850</v>
      </c>
      <c r="D221" t="s">
        <v>189</v>
      </c>
    </row>
    <row r="222" spans="1:4" x14ac:dyDescent="0.25">
      <c r="A222" t="s">
        <v>851</v>
      </c>
      <c r="B222" t="s">
        <v>852</v>
      </c>
      <c r="C222" t="s">
        <v>853</v>
      </c>
    </row>
    <row r="223" spans="1:4" x14ac:dyDescent="0.25">
      <c r="A223" t="s">
        <v>854</v>
      </c>
      <c r="B223" t="s">
        <v>855</v>
      </c>
      <c r="C223" t="s">
        <v>856</v>
      </c>
      <c r="D223" t="s">
        <v>182</v>
      </c>
    </row>
    <row r="224" spans="1:4" x14ac:dyDescent="0.25">
      <c r="A224" t="s">
        <v>857</v>
      </c>
      <c r="B224" t="s">
        <v>858</v>
      </c>
      <c r="C224" t="s">
        <v>859</v>
      </c>
    </row>
    <row r="225" spans="1:4" x14ac:dyDescent="0.25">
      <c r="A225" t="s">
        <v>860</v>
      </c>
      <c r="B225" t="s">
        <v>861</v>
      </c>
      <c r="C225" t="s">
        <v>862</v>
      </c>
      <c r="D225" t="s">
        <v>182</v>
      </c>
    </row>
    <row r="226" spans="1:4" x14ac:dyDescent="0.25">
      <c r="A226" t="s">
        <v>863</v>
      </c>
      <c r="B226" t="s">
        <v>864</v>
      </c>
      <c r="C226" t="s">
        <v>865</v>
      </c>
    </row>
    <row r="227" spans="1:4" x14ac:dyDescent="0.25">
      <c r="A227" t="s">
        <v>866</v>
      </c>
      <c r="B227" t="s">
        <v>867</v>
      </c>
      <c r="C227" t="s">
        <v>868</v>
      </c>
      <c r="D227" t="s">
        <v>182</v>
      </c>
    </row>
    <row r="228" spans="1:4" x14ac:dyDescent="0.25">
      <c r="A228" t="s">
        <v>869</v>
      </c>
      <c r="B228" t="s">
        <v>870</v>
      </c>
      <c r="C228" t="s">
        <v>871</v>
      </c>
    </row>
    <row r="229" spans="1:4" x14ac:dyDescent="0.25">
      <c r="A229" t="s">
        <v>872</v>
      </c>
      <c r="B229" t="s">
        <v>873</v>
      </c>
      <c r="C229" t="s">
        <v>874</v>
      </c>
      <c r="D229" t="s">
        <v>182</v>
      </c>
    </row>
    <row r="230" spans="1:4" x14ac:dyDescent="0.25">
      <c r="A230" t="s">
        <v>875</v>
      </c>
      <c r="B230" t="s">
        <v>876</v>
      </c>
      <c r="C230" t="s">
        <v>877</v>
      </c>
    </row>
    <row r="231" spans="1:4" x14ac:dyDescent="0.25">
      <c r="A231" t="s">
        <v>878</v>
      </c>
      <c r="B231" t="s">
        <v>879</v>
      </c>
      <c r="C231" t="s">
        <v>880</v>
      </c>
      <c r="D231" t="s">
        <v>182</v>
      </c>
    </row>
    <row r="232" spans="1:4" x14ac:dyDescent="0.25">
      <c r="A232" t="s">
        <v>881</v>
      </c>
      <c r="B232" t="s">
        <v>882</v>
      </c>
      <c r="C232" t="s">
        <v>883</v>
      </c>
    </row>
    <row r="233" spans="1:4" x14ac:dyDescent="0.25">
      <c r="A233" t="s">
        <v>884</v>
      </c>
      <c r="B233" t="s">
        <v>885</v>
      </c>
      <c r="C233" t="s">
        <v>886</v>
      </c>
      <c r="D233" t="s">
        <v>182</v>
      </c>
    </row>
    <row r="234" spans="1:4" x14ac:dyDescent="0.25">
      <c r="A234" t="s">
        <v>887</v>
      </c>
      <c r="B234" t="s">
        <v>888</v>
      </c>
      <c r="C234" t="s">
        <v>889</v>
      </c>
    </row>
    <row r="235" spans="1:4" x14ac:dyDescent="0.25">
      <c r="A235" t="s">
        <v>890</v>
      </c>
      <c r="B235" t="s">
        <v>891</v>
      </c>
      <c r="C235" t="s">
        <v>892</v>
      </c>
      <c r="D235" t="s">
        <v>182</v>
      </c>
    </row>
    <row r="236" spans="1:4" x14ac:dyDescent="0.25">
      <c r="A236" t="s">
        <v>893</v>
      </c>
      <c r="B236" t="s">
        <v>894</v>
      </c>
      <c r="C236" t="s">
        <v>895</v>
      </c>
    </row>
    <row r="237" spans="1:4" x14ac:dyDescent="0.25">
      <c r="A237" t="s">
        <v>896</v>
      </c>
      <c r="B237" t="s">
        <v>897</v>
      </c>
      <c r="C237" t="s">
        <v>898</v>
      </c>
      <c r="D237" t="s">
        <v>182</v>
      </c>
    </row>
    <row r="238" spans="1:4" x14ac:dyDescent="0.25">
      <c r="A238" t="s">
        <v>899</v>
      </c>
      <c r="B238" t="s">
        <v>900</v>
      </c>
      <c r="C238" t="s">
        <v>901</v>
      </c>
    </row>
    <row r="239" spans="1:4" x14ac:dyDescent="0.25">
      <c r="A239" t="s">
        <v>902</v>
      </c>
      <c r="B239" t="s">
        <v>903</v>
      </c>
      <c r="C239" t="s">
        <v>904</v>
      </c>
      <c r="D239" t="s">
        <v>182</v>
      </c>
    </row>
    <row r="240" spans="1:4" x14ac:dyDescent="0.25">
      <c r="A240" t="s">
        <v>905</v>
      </c>
      <c r="B240" t="s">
        <v>906</v>
      </c>
      <c r="C240" t="s">
        <v>907</v>
      </c>
    </row>
    <row r="241" spans="1:4" x14ac:dyDescent="0.25">
      <c r="A241" t="s">
        <v>908</v>
      </c>
      <c r="B241" t="s">
        <v>909</v>
      </c>
      <c r="C241" t="s">
        <v>910</v>
      </c>
      <c r="D241" t="s">
        <v>182</v>
      </c>
    </row>
    <row r="242" spans="1:4" x14ac:dyDescent="0.25">
      <c r="A242" t="s">
        <v>911</v>
      </c>
      <c r="B242" t="s">
        <v>912</v>
      </c>
      <c r="C242" t="s">
        <v>913</v>
      </c>
    </row>
    <row r="243" spans="1:4" x14ac:dyDescent="0.25">
      <c r="A243" t="s">
        <v>914</v>
      </c>
      <c r="B243" t="s">
        <v>915</v>
      </c>
      <c r="C243" t="s">
        <v>916</v>
      </c>
      <c r="D243" t="s">
        <v>917</v>
      </c>
    </row>
    <row r="244" spans="1:4" x14ac:dyDescent="0.25">
      <c r="A244" t="s">
        <v>918</v>
      </c>
      <c r="B244" t="s">
        <v>919</v>
      </c>
      <c r="C244" t="s">
        <v>920</v>
      </c>
    </row>
    <row r="245" spans="1:4" x14ac:dyDescent="0.25">
      <c r="A245" t="s">
        <v>921</v>
      </c>
      <c r="B245" t="s">
        <v>922</v>
      </c>
      <c r="C245" t="s">
        <v>923</v>
      </c>
      <c r="D245" t="s">
        <v>917</v>
      </c>
    </row>
    <row r="246" spans="1:4" x14ac:dyDescent="0.25">
      <c r="A246" t="s">
        <v>924</v>
      </c>
      <c r="B246" t="s">
        <v>925</v>
      </c>
      <c r="C246" t="s">
        <v>926</v>
      </c>
    </row>
    <row r="247" spans="1:4" x14ac:dyDescent="0.25">
      <c r="A247" t="s">
        <v>927</v>
      </c>
      <c r="B247" t="s">
        <v>928</v>
      </c>
      <c r="C247" t="s">
        <v>929</v>
      </c>
      <c r="D247" t="s">
        <v>917</v>
      </c>
    </row>
    <row r="248" spans="1:4" x14ac:dyDescent="0.25">
      <c r="A248" t="s">
        <v>930</v>
      </c>
      <c r="B248" t="s">
        <v>931</v>
      </c>
      <c r="C248" t="s">
        <v>932</v>
      </c>
    </row>
    <row r="249" spans="1:4" x14ac:dyDescent="0.25">
      <c r="A249" t="s">
        <v>933</v>
      </c>
      <c r="B249" t="s">
        <v>934</v>
      </c>
      <c r="C249" t="s">
        <v>935</v>
      </c>
      <c r="D249" t="s">
        <v>917</v>
      </c>
    </row>
    <row r="250" spans="1:4" x14ac:dyDescent="0.25">
      <c r="A250" t="s">
        <v>936</v>
      </c>
      <c r="B250" t="s">
        <v>937</v>
      </c>
      <c r="C250" t="s">
        <v>938</v>
      </c>
    </row>
    <row r="251" spans="1:4" x14ac:dyDescent="0.25">
      <c r="A251" t="s">
        <v>939</v>
      </c>
      <c r="B251" t="s">
        <v>940</v>
      </c>
      <c r="C251" t="s">
        <v>941</v>
      </c>
      <c r="D251" t="s">
        <v>917</v>
      </c>
    </row>
    <row r="252" spans="1:4" x14ac:dyDescent="0.25">
      <c r="A252" t="s">
        <v>942</v>
      </c>
      <c r="B252" t="s">
        <v>943</v>
      </c>
      <c r="C252" t="s">
        <v>944</v>
      </c>
    </row>
    <row r="253" spans="1:4" x14ac:dyDescent="0.25">
      <c r="A253" t="s">
        <v>945</v>
      </c>
      <c r="B253" t="s">
        <v>946</v>
      </c>
      <c r="C253" t="s">
        <v>947</v>
      </c>
      <c r="D253" t="s">
        <v>917</v>
      </c>
    </row>
    <row r="254" spans="1:4" x14ac:dyDescent="0.25">
      <c r="A254" t="s">
        <v>948</v>
      </c>
      <c r="B254" t="s">
        <v>949</v>
      </c>
      <c r="C254" t="s">
        <v>950</v>
      </c>
    </row>
    <row r="255" spans="1:4" x14ac:dyDescent="0.25">
      <c r="A255" t="s">
        <v>951</v>
      </c>
      <c r="B255" t="s">
        <v>952</v>
      </c>
      <c r="C255" t="s">
        <v>953</v>
      </c>
      <c r="D255" t="s">
        <v>917</v>
      </c>
    </row>
    <row r="256" spans="1:4" x14ac:dyDescent="0.25">
      <c r="A256" t="s">
        <v>954</v>
      </c>
      <c r="B256" t="s">
        <v>955</v>
      </c>
      <c r="C256" t="s">
        <v>956</v>
      </c>
    </row>
    <row r="257" spans="1:4" x14ac:dyDescent="0.25">
      <c r="A257" t="s">
        <v>957</v>
      </c>
      <c r="B257" t="s">
        <v>958</v>
      </c>
      <c r="C257" t="s">
        <v>959</v>
      </c>
      <c r="D257" t="s">
        <v>917</v>
      </c>
    </row>
    <row r="258" spans="1:4" x14ac:dyDescent="0.25">
      <c r="A258" t="s">
        <v>960</v>
      </c>
      <c r="B258" t="s">
        <v>961</v>
      </c>
      <c r="C258" t="s">
        <v>962</v>
      </c>
    </row>
    <row r="259" spans="1:4" x14ac:dyDescent="0.25">
      <c r="A259" t="s">
        <v>963</v>
      </c>
      <c r="B259" t="s">
        <v>964</v>
      </c>
      <c r="C259" t="s">
        <v>965</v>
      </c>
      <c r="D259" t="s">
        <v>917</v>
      </c>
    </row>
    <row r="260" spans="1:4" x14ac:dyDescent="0.25">
      <c r="A260" t="s">
        <v>966</v>
      </c>
      <c r="B260" t="s">
        <v>967</v>
      </c>
      <c r="C260" t="s">
        <v>968</v>
      </c>
    </row>
    <row r="261" spans="1:4" x14ac:dyDescent="0.25">
      <c r="A261" t="s">
        <v>969</v>
      </c>
      <c r="B261" t="s">
        <v>970</v>
      </c>
      <c r="C261" t="s">
        <v>971</v>
      </c>
      <c r="D261" t="s">
        <v>917</v>
      </c>
    </row>
    <row r="262" spans="1:4" x14ac:dyDescent="0.25">
      <c r="A262" t="s">
        <v>972</v>
      </c>
      <c r="B262" t="s">
        <v>973</v>
      </c>
      <c r="C262" t="s">
        <v>974</v>
      </c>
    </row>
    <row r="263" spans="1:4" x14ac:dyDescent="0.25">
      <c r="A263" t="s">
        <v>975</v>
      </c>
      <c r="B263" t="s">
        <v>976</v>
      </c>
      <c r="C263" t="s">
        <v>977</v>
      </c>
      <c r="D263" t="s">
        <v>535</v>
      </c>
    </row>
    <row r="264" spans="1:4" x14ac:dyDescent="0.25">
      <c r="A264" t="s">
        <v>978</v>
      </c>
      <c r="B264" t="s">
        <v>979</v>
      </c>
      <c r="C264" t="s">
        <v>980</v>
      </c>
    </row>
    <row r="265" spans="1:4" x14ac:dyDescent="0.25">
      <c r="A265" t="s">
        <v>981</v>
      </c>
      <c r="B265" t="s">
        <v>982</v>
      </c>
      <c r="C265" t="s">
        <v>983</v>
      </c>
      <c r="D265" t="s">
        <v>535</v>
      </c>
    </row>
    <row r="266" spans="1:4" x14ac:dyDescent="0.25">
      <c r="A266" t="s">
        <v>984</v>
      </c>
      <c r="B266" t="s">
        <v>985</v>
      </c>
      <c r="C266" t="s">
        <v>986</v>
      </c>
    </row>
    <row r="267" spans="1:4" x14ac:dyDescent="0.25">
      <c r="A267" t="s">
        <v>987</v>
      </c>
      <c r="B267" t="s">
        <v>988</v>
      </c>
      <c r="C267" t="s">
        <v>989</v>
      </c>
      <c r="D267" t="s">
        <v>535</v>
      </c>
    </row>
    <row r="268" spans="1:4" x14ac:dyDescent="0.25">
      <c r="A268" t="s">
        <v>990</v>
      </c>
      <c r="B268" t="s">
        <v>991</v>
      </c>
      <c r="C268" t="s">
        <v>992</v>
      </c>
    </row>
    <row r="269" spans="1:4" x14ac:dyDescent="0.25">
      <c r="A269" t="s">
        <v>993</v>
      </c>
      <c r="B269" t="s">
        <v>994</v>
      </c>
      <c r="C269" t="s">
        <v>995</v>
      </c>
      <c r="D269" t="s">
        <v>535</v>
      </c>
    </row>
    <row r="270" spans="1:4" x14ac:dyDescent="0.25">
      <c r="A270" t="s">
        <v>996</v>
      </c>
      <c r="B270" t="s">
        <v>997</v>
      </c>
      <c r="C270" t="s">
        <v>998</v>
      </c>
    </row>
    <row r="271" spans="1:4" x14ac:dyDescent="0.25">
      <c r="A271" t="s">
        <v>999</v>
      </c>
      <c r="B271" t="s">
        <v>1000</v>
      </c>
      <c r="C271" t="s">
        <v>1001</v>
      </c>
      <c r="D271" t="s">
        <v>535</v>
      </c>
    </row>
    <row r="272" spans="1:4" x14ac:dyDescent="0.25">
      <c r="A272" t="s">
        <v>1002</v>
      </c>
      <c r="B272" t="s">
        <v>1003</v>
      </c>
      <c r="C272" t="s">
        <v>1004</v>
      </c>
    </row>
    <row r="273" spans="1:4" x14ac:dyDescent="0.25">
      <c r="A273" t="s">
        <v>1005</v>
      </c>
      <c r="B273" t="s">
        <v>1006</v>
      </c>
      <c r="C273" t="s">
        <v>1007</v>
      </c>
      <c r="D273" t="s">
        <v>380</v>
      </c>
    </row>
    <row r="274" spans="1:4" x14ac:dyDescent="0.25">
      <c r="A274" t="s">
        <v>1008</v>
      </c>
      <c r="B274" t="s">
        <v>1009</v>
      </c>
      <c r="C274" t="s">
        <v>1010</v>
      </c>
    </row>
    <row r="275" spans="1:4" x14ac:dyDescent="0.25">
      <c r="A275" t="s">
        <v>1011</v>
      </c>
      <c r="B275" t="s">
        <v>1012</v>
      </c>
      <c r="C275" t="s">
        <v>1013</v>
      </c>
      <c r="D275" t="s">
        <v>380</v>
      </c>
    </row>
    <row r="276" spans="1:4" x14ac:dyDescent="0.25">
      <c r="A276" t="s">
        <v>1014</v>
      </c>
      <c r="B276" t="s">
        <v>1015</v>
      </c>
      <c r="C276" t="s">
        <v>1016</v>
      </c>
    </row>
    <row r="277" spans="1:4" x14ac:dyDescent="0.25">
      <c r="A277" t="s">
        <v>1017</v>
      </c>
      <c r="B277" t="s">
        <v>1018</v>
      </c>
      <c r="C277" t="s">
        <v>1019</v>
      </c>
      <c r="D277" t="s">
        <v>380</v>
      </c>
    </row>
    <row r="278" spans="1:4" x14ac:dyDescent="0.25">
      <c r="A278" t="s">
        <v>1020</v>
      </c>
      <c r="B278" t="s">
        <v>1021</v>
      </c>
      <c r="C278" t="s">
        <v>1022</v>
      </c>
    </row>
    <row r="279" spans="1:4" x14ac:dyDescent="0.25">
      <c r="A279" t="s">
        <v>1023</v>
      </c>
      <c r="B279" t="s">
        <v>1024</v>
      </c>
      <c r="C279" t="s">
        <v>1025</v>
      </c>
      <c r="D279" t="s">
        <v>380</v>
      </c>
    </row>
    <row r="280" spans="1:4" x14ac:dyDescent="0.25">
      <c r="A280" t="s">
        <v>1026</v>
      </c>
      <c r="B280" t="s">
        <v>1027</v>
      </c>
      <c r="C280" t="s">
        <v>1028</v>
      </c>
    </row>
    <row r="281" spans="1:4" x14ac:dyDescent="0.25">
      <c r="A281" t="s">
        <v>1029</v>
      </c>
      <c r="B281" t="s">
        <v>1030</v>
      </c>
      <c r="C281" t="s">
        <v>1031</v>
      </c>
      <c r="D281" t="s">
        <v>380</v>
      </c>
    </row>
    <row r="282" spans="1:4" x14ac:dyDescent="0.25">
      <c r="A282" t="s">
        <v>1032</v>
      </c>
      <c r="B282" t="s">
        <v>1033</v>
      </c>
      <c r="C282" t="s">
        <v>1034</v>
      </c>
    </row>
    <row r="283" spans="1:4" x14ac:dyDescent="0.25">
      <c r="A283" t="s">
        <v>1035</v>
      </c>
      <c r="B283" t="s">
        <v>1036</v>
      </c>
      <c r="C283" t="s">
        <v>1037</v>
      </c>
      <c r="D283" t="s">
        <v>917</v>
      </c>
    </row>
    <row r="284" spans="1:4" x14ac:dyDescent="0.25">
      <c r="A284" t="s">
        <v>1038</v>
      </c>
      <c r="B284" t="s">
        <v>1039</v>
      </c>
      <c r="C284" t="s">
        <v>1040</v>
      </c>
    </row>
    <row r="285" spans="1:4" x14ac:dyDescent="0.25">
      <c r="A285" t="s">
        <v>1041</v>
      </c>
      <c r="B285" t="s">
        <v>1042</v>
      </c>
      <c r="C285" t="s">
        <v>1043</v>
      </c>
      <c r="D285" t="s">
        <v>372</v>
      </c>
    </row>
    <row r="286" spans="1:4" x14ac:dyDescent="0.25">
      <c r="A286" t="s">
        <v>1044</v>
      </c>
      <c r="B286" t="s">
        <v>1045</v>
      </c>
      <c r="C286" t="s">
        <v>1046</v>
      </c>
    </row>
    <row r="287" spans="1:4" x14ac:dyDescent="0.25">
      <c r="A287" t="s">
        <v>1047</v>
      </c>
      <c r="B287" t="s">
        <v>1048</v>
      </c>
      <c r="C287" t="s">
        <v>1049</v>
      </c>
      <c r="D287" t="s">
        <v>372</v>
      </c>
    </row>
    <row r="288" spans="1:4" x14ac:dyDescent="0.25">
      <c r="A288" t="s">
        <v>1050</v>
      </c>
      <c r="B288" t="s">
        <v>1051</v>
      </c>
      <c r="C288" t="s">
        <v>1052</v>
      </c>
    </row>
    <row r="289" spans="1:4" x14ac:dyDescent="0.25">
      <c r="A289" t="s">
        <v>1053</v>
      </c>
      <c r="B289" t="s">
        <v>1054</v>
      </c>
      <c r="C289" t="s">
        <v>1055</v>
      </c>
      <c r="D289" t="s">
        <v>380</v>
      </c>
    </row>
    <row r="290" spans="1:4" x14ac:dyDescent="0.25">
      <c r="A290" t="s">
        <v>1056</v>
      </c>
      <c r="B290" t="s">
        <v>1057</v>
      </c>
      <c r="C290" t="s">
        <v>1058</v>
      </c>
    </row>
    <row r="291" spans="1:4" x14ac:dyDescent="0.25">
      <c r="A291" t="s">
        <v>1059</v>
      </c>
      <c r="B291" t="s">
        <v>1060</v>
      </c>
      <c r="C291" t="s">
        <v>1061</v>
      </c>
      <c r="D291" t="s">
        <v>380</v>
      </c>
    </row>
    <row r="292" spans="1:4" x14ac:dyDescent="0.25">
      <c r="A292" t="s">
        <v>1062</v>
      </c>
      <c r="B292" t="s">
        <v>1063</v>
      </c>
      <c r="C292" t="s">
        <v>1064</v>
      </c>
    </row>
    <row r="293" spans="1:4" x14ac:dyDescent="0.25">
      <c r="A293" t="s">
        <v>1065</v>
      </c>
      <c r="B293" t="s">
        <v>1066</v>
      </c>
      <c r="C293" t="s">
        <v>1067</v>
      </c>
      <c r="D293" t="s">
        <v>249</v>
      </c>
    </row>
    <row r="294" spans="1:4" x14ac:dyDescent="0.25">
      <c r="A294" t="s">
        <v>1068</v>
      </c>
      <c r="B294" t="s">
        <v>1069</v>
      </c>
      <c r="C294" t="s">
        <v>1070</v>
      </c>
    </row>
    <row r="295" spans="1:4" x14ac:dyDescent="0.25">
      <c r="A295" t="s">
        <v>1071</v>
      </c>
      <c r="B295" t="s">
        <v>1072</v>
      </c>
      <c r="C295" t="s">
        <v>1073</v>
      </c>
      <c r="D295" t="s">
        <v>249</v>
      </c>
    </row>
    <row r="296" spans="1:4" x14ac:dyDescent="0.25">
      <c r="A296" t="s">
        <v>1074</v>
      </c>
      <c r="B296" t="s">
        <v>1075</v>
      </c>
      <c r="C296" t="s">
        <v>1076</v>
      </c>
    </row>
    <row r="297" spans="1:4" x14ac:dyDescent="0.25">
      <c r="A297" t="s">
        <v>1077</v>
      </c>
      <c r="B297" t="s">
        <v>1078</v>
      </c>
      <c r="C297" t="s">
        <v>1079</v>
      </c>
      <c r="D297" t="s">
        <v>1080</v>
      </c>
    </row>
    <row r="298" spans="1:4" x14ac:dyDescent="0.25">
      <c r="A298" t="s">
        <v>1081</v>
      </c>
      <c r="B298" t="s">
        <v>1082</v>
      </c>
      <c r="C298" t="s">
        <v>1083</v>
      </c>
    </row>
    <row r="299" spans="1:4" x14ac:dyDescent="0.25">
      <c r="A299" t="s">
        <v>1084</v>
      </c>
      <c r="B299" t="s">
        <v>1085</v>
      </c>
      <c r="C299" t="s">
        <v>1086</v>
      </c>
    </row>
    <row r="300" spans="1:4" x14ac:dyDescent="0.25">
      <c r="A300" t="s">
        <v>1087</v>
      </c>
      <c r="B300" t="s">
        <v>1088</v>
      </c>
      <c r="C300" t="s">
        <v>1089</v>
      </c>
      <c r="D300" t="s">
        <v>249</v>
      </c>
    </row>
    <row r="301" spans="1:4" x14ac:dyDescent="0.25">
      <c r="A301" t="s">
        <v>1090</v>
      </c>
      <c r="B301" t="s">
        <v>1091</v>
      </c>
      <c r="C301" t="s">
        <v>1092</v>
      </c>
      <c r="D301" t="s">
        <v>189</v>
      </c>
    </row>
    <row r="302" spans="1:4" x14ac:dyDescent="0.25">
      <c r="A302" t="s">
        <v>1093</v>
      </c>
      <c r="B302" t="s">
        <v>1094</v>
      </c>
      <c r="C302" t="s">
        <v>1095</v>
      </c>
    </row>
    <row r="303" spans="1:4" x14ac:dyDescent="0.25">
      <c r="A303" t="s">
        <v>1096</v>
      </c>
      <c r="B303" t="s">
        <v>1097</v>
      </c>
      <c r="C303" t="s">
        <v>1098</v>
      </c>
    </row>
    <row r="304" spans="1:4" x14ac:dyDescent="0.25">
      <c r="A304" t="s">
        <v>1099</v>
      </c>
      <c r="B304" t="s">
        <v>1100</v>
      </c>
      <c r="C304" t="s">
        <v>1101</v>
      </c>
      <c r="D304" t="s">
        <v>1102</v>
      </c>
    </row>
    <row r="305" spans="1:4" x14ac:dyDescent="0.25">
      <c r="A305" t="s">
        <v>1103</v>
      </c>
      <c r="B305" t="s">
        <v>1104</v>
      </c>
      <c r="C305" t="s">
        <v>1105</v>
      </c>
      <c r="D305" t="s">
        <v>189</v>
      </c>
    </row>
    <row r="306" spans="1:4" x14ac:dyDescent="0.25">
      <c r="A306" t="s">
        <v>1106</v>
      </c>
      <c r="B306" t="s">
        <v>1107</v>
      </c>
      <c r="C306" t="s">
        <v>1108</v>
      </c>
    </row>
    <row r="307" spans="1:4" x14ac:dyDescent="0.25">
      <c r="A307" t="s">
        <v>1109</v>
      </c>
      <c r="B307" t="s">
        <v>1110</v>
      </c>
      <c r="C307" t="s">
        <v>1111</v>
      </c>
    </row>
    <row r="308" spans="1:4" x14ac:dyDescent="0.25">
      <c r="A308" t="s">
        <v>1112</v>
      </c>
      <c r="B308" t="s">
        <v>1113</v>
      </c>
      <c r="C308" t="s">
        <v>1114</v>
      </c>
      <c r="D308" t="s">
        <v>1115</v>
      </c>
    </row>
    <row r="309" spans="1:4" x14ac:dyDescent="0.25">
      <c r="A309" t="s">
        <v>1116</v>
      </c>
      <c r="B309" t="s">
        <v>1117</v>
      </c>
      <c r="C309" t="s">
        <v>1118</v>
      </c>
      <c r="D309" t="s">
        <v>189</v>
      </c>
    </row>
    <row r="310" spans="1:4" x14ac:dyDescent="0.25">
      <c r="A310" t="s">
        <v>1119</v>
      </c>
      <c r="B310" t="s">
        <v>1120</v>
      </c>
      <c r="C310" t="s">
        <v>1121</v>
      </c>
    </row>
    <row r="311" spans="1:4" x14ac:dyDescent="0.25">
      <c r="A311" t="s">
        <v>1122</v>
      </c>
      <c r="B311" t="s">
        <v>1123</v>
      </c>
      <c r="C311" t="s">
        <v>1124</v>
      </c>
    </row>
    <row r="312" spans="1:4" x14ac:dyDescent="0.25">
      <c r="A312" t="s">
        <v>1125</v>
      </c>
      <c r="B312" t="s">
        <v>1126</v>
      </c>
      <c r="C312" t="s">
        <v>1127</v>
      </c>
      <c r="D312" t="s">
        <v>189</v>
      </c>
    </row>
    <row r="313" spans="1:4" x14ac:dyDescent="0.25">
      <c r="A313" t="s">
        <v>1128</v>
      </c>
      <c r="B313" t="s">
        <v>1129</v>
      </c>
      <c r="C313" t="s">
        <v>1130</v>
      </c>
      <c r="D313" t="s">
        <v>189</v>
      </c>
    </row>
    <row r="314" spans="1:4" x14ac:dyDescent="0.25">
      <c r="A314" t="s">
        <v>1131</v>
      </c>
      <c r="B314" t="s">
        <v>1132</v>
      </c>
      <c r="C314" t="s">
        <v>1133</v>
      </c>
    </row>
    <row r="315" spans="1:4" x14ac:dyDescent="0.25">
      <c r="A315" t="s">
        <v>1134</v>
      </c>
      <c r="B315" t="s">
        <v>1135</v>
      </c>
      <c r="C315" t="s">
        <v>1136</v>
      </c>
      <c r="D315" t="s">
        <v>249</v>
      </c>
    </row>
    <row r="316" spans="1:4" x14ac:dyDescent="0.25">
      <c r="A316" t="s">
        <v>1137</v>
      </c>
      <c r="B316" t="s">
        <v>1138</v>
      </c>
      <c r="C316" t="s">
        <v>1139</v>
      </c>
    </row>
    <row r="317" spans="1:4" x14ac:dyDescent="0.25">
      <c r="A317" t="s">
        <v>1140</v>
      </c>
      <c r="B317" t="s">
        <v>1141</v>
      </c>
      <c r="C317" t="s">
        <v>1142</v>
      </c>
      <c r="D317" t="s">
        <v>189</v>
      </c>
    </row>
    <row r="318" spans="1:4" x14ac:dyDescent="0.25">
      <c r="A318" t="s">
        <v>1143</v>
      </c>
      <c r="B318" t="s">
        <v>1144</v>
      </c>
      <c r="C318" t="s">
        <v>1145</v>
      </c>
    </row>
    <row r="319" spans="1:4" x14ac:dyDescent="0.25">
      <c r="A319" t="s">
        <v>1146</v>
      </c>
      <c r="B319" t="s">
        <v>1147</v>
      </c>
      <c r="C319" t="s">
        <v>1148</v>
      </c>
      <c r="D319" t="s">
        <v>189</v>
      </c>
    </row>
    <row r="320" spans="1:4" x14ac:dyDescent="0.25">
      <c r="A320" t="s">
        <v>1149</v>
      </c>
      <c r="B320" t="s">
        <v>1150</v>
      </c>
      <c r="C320" t="s">
        <v>1151</v>
      </c>
    </row>
    <row r="321" spans="1:4" x14ac:dyDescent="0.25">
      <c r="A321" t="s">
        <v>1152</v>
      </c>
      <c r="B321" t="s">
        <v>1153</v>
      </c>
      <c r="C321" t="s">
        <v>1154</v>
      </c>
      <c r="D321" t="s">
        <v>189</v>
      </c>
    </row>
    <row r="322" spans="1:4" x14ac:dyDescent="0.25">
      <c r="A322" t="s">
        <v>1155</v>
      </c>
      <c r="B322" t="s">
        <v>1156</v>
      </c>
      <c r="C322" t="s">
        <v>1157</v>
      </c>
    </row>
    <row r="323" spans="1:4" x14ac:dyDescent="0.25">
      <c r="A323" t="s">
        <v>1158</v>
      </c>
      <c r="B323" t="s">
        <v>1159</v>
      </c>
      <c r="C323" t="s">
        <v>1160</v>
      </c>
      <c r="D323" t="s">
        <v>189</v>
      </c>
    </row>
    <row r="324" spans="1:4" x14ac:dyDescent="0.25">
      <c r="A324" t="s">
        <v>1161</v>
      </c>
      <c r="B324" t="s">
        <v>1162</v>
      </c>
      <c r="C324" t="s">
        <v>1163</v>
      </c>
    </row>
    <row r="325" spans="1:4" x14ac:dyDescent="0.25">
      <c r="A325" t="s">
        <v>1164</v>
      </c>
      <c r="B325" t="s">
        <v>1165</v>
      </c>
      <c r="C325" t="s">
        <v>1166</v>
      </c>
      <c r="D325" t="s">
        <v>189</v>
      </c>
    </row>
    <row r="326" spans="1:4" x14ac:dyDescent="0.25">
      <c r="A326" t="s">
        <v>1167</v>
      </c>
      <c r="B326" t="s">
        <v>1168</v>
      </c>
      <c r="C326" t="s">
        <v>1169</v>
      </c>
    </row>
    <row r="327" spans="1:4" x14ac:dyDescent="0.25">
      <c r="A327" t="s">
        <v>1170</v>
      </c>
      <c r="B327" t="s">
        <v>1171</v>
      </c>
      <c r="C327" t="s">
        <v>1172</v>
      </c>
      <c r="D327" t="s">
        <v>189</v>
      </c>
    </row>
    <row r="328" spans="1:4" x14ac:dyDescent="0.25">
      <c r="A328" t="s">
        <v>1173</v>
      </c>
      <c r="B328" t="s">
        <v>1174</v>
      </c>
      <c r="C328" t="s">
        <v>1175</v>
      </c>
    </row>
    <row r="329" spans="1:4" x14ac:dyDescent="0.25">
      <c r="A329" t="s">
        <v>1176</v>
      </c>
      <c r="B329" t="s">
        <v>1177</v>
      </c>
      <c r="C329" t="s">
        <v>1178</v>
      </c>
      <c r="D329" t="s">
        <v>189</v>
      </c>
    </row>
    <row r="330" spans="1:4" x14ac:dyDescent="0.25">
      <c r="A330" t="s">
        <v>1179</v>
      </c>
      <c r="B330" t="s">
        <v>1180</v>
      </c>
      <c r="C330" t="s">
        <v>1181</v>
      </c>
    </row>
    <row r="331" spans="1:4" x14ac:dyDescent="0.25">
      <c r="A331" t="s">
        <v>1182</v>
      </c>
      <c r="B331" t="s">
        <v>1183</v>
      </c>
      <c r="C331" t="s">
        <v>1184</v>
      </c>
      <c r="D331" t="s">
        <v>189</v>
      </c>
    </row>
    <row r="332" spans="1:4" x14ac:dyDescent="0.25">
      <c r="A332" t="s">
        <v>1185</v>
      </c>
      <c r="B332" t="s">
        <v>1186</v>
      </c>
      <c r="C332" t="s">
        <v>1187</v>
      </c>
    </row>
    <row r="333" spans="1:4" x14ac:dyDescent="0.25">
      <c r="A333" t="s">
        <v>1188</v>
      </c>
      <c r="B333" t="s">
        <v>1189</v>
      </c>
      <c r="C333" t="s">
        <v>1190</v>
      </c>
      <c r="D333" t="s">
        <v>189</v>
      </c>
    </row>
    <row r="334" spans="1:4" x14ac:dyDescent="0.25">
      <c r="A334" t="s">
        <v>1191</v>
      </c>
      <c r="B334" t="s">
        <v>1192</v>
      </c>
      <c r="C334" t="s">
        <v>1193</v>
      </c>
    </row>
    <row r="335" spans="1:4" x14ac:dyDescent="0.25">
      <c r="A335" t="s">
        <v>1194</v>
      </c>
      <c r="B335" t="s">
        <v>1195</v>
      </c>
      <c r="C335" t="s">
        <v>1196</v>
      </c>
      <c r="D335" t="s">
        <v>189</v>
      </c>
    </row>
    <row r="336" spans="1:4" x14ac:dyDescent="0.25">
      <c r="A336" t="s">
        <v>1197</v>
      </c>
      <c r="B336" t="s">
        <v>1198</v>
      </c>
      <c r="C336" t="s">
        <v>1199</v>
      </c>
    </row>
    <row r="337" spans="1:4" x14ac:dyDescent="0.25">
      <c r="A337" t="s">
        <v>1200</v>
      </c>
      <c r="B337" t="s">
        <v>1201</v>
      </c>
      <c r="C337" t="s">
        <v>1202</v>
      </c>
      <c r="D337" t="s">
        <v>189</v>
      </c>
    </row>
    <row r="338" spans="1:4" x14ac:dyDescent="0.25">
      <c r="A338" t="s">
        <v>1203</v>
      </c>
      <c r="B338" t="s">
        <v>1204</v>
      </c>
      <c r="C338" t="s">
        <v>1205</v>
      </c>
    </row>
    <row r="339" spans="1:4" x14ac:dyDescent="0.25">
      <c r="A339" t="s">
        <v>1206</v>
      </c>
      <c r="B339" t="s">
        <v>1207</v>
      </c>
      <c r="C339" t="s">
        <v>1208</v>
      </c>
      <c r="D339" t="s">
        <v>189</v>
      </c>
    </row>
    <row r="340" spans="1:4" x14ac:dyDescent="0.25">
      <c r="A340" t="s">
        <v>1209</v>
      </c>
      <c r="B340" t="s">
        <v>1210</v>
      </c>
      <c r="C340" t="s">
        <v>1211</v>
      </c>
    </row>
    <row r="341" spans="1:4" x14ac:dyDescent="0.25">
      <c r="A341" t="s">
        <v>1212</v>
      </c>
      <c r="B341" t="s">
        <v>1213</v>
      </c>
      <c r="C341" t="s">
        <v>1214</v>
      </c>
      <c r="D341" t="s">
        <v>189</v>
      </c>
    </row>
    <row r="342" spans="1:4" x14ac:dyDescent="0.25">
      <c r="A342" t="s">
        <v>1215</v>
      </c>
      <c r="B342" t="s">
        <v>1216</v>
      </c>
      <c r="C342" t="s">
        <v>1217</v>
      </c>
    </row>
    <row r="343" spans="1:4" x14ac:dyDescent="0.25">
      <c r="A343" t="s">
        <v>1218</v>
      </c>
      <c r="B343" t="s">
        <v>1219</v>
      </c>
      <c r="C343" t="s">
        <v>1220</v>
      </c>
      <c r="D343" t="s">
        <v>189</v>
      </c>
    </row>
    <row r="344" spans="1:4" x14ac:dyDescent="0.25">
      <c r="A344" t="s">
        <v>1221</v>
      </c>
      <c r="B344" t="s">
        <v>1222</v>
      </c>
      <c r="C344" t="s">
        <v>1223</v>
      </c>
    </row>
    <row r="345" spans="1:4" x14ac:dyDescent="0.25">
      <c r="A345" t="s">
        <v>1224</v>
      </c>
      <c r="B345" t="s">
        <v>1225</v>
      </c>
      <c r="C345" t="s">
        <v>1226</v>
      </c>
      <c r="D345" t="s">
        <v>189</v>
      </c>
    </row>
    <row r="346" spans="1:4" x14ac:dyDescent="0.25">
      <c r="A346" t="s">
        <v>1227</v>
      </c>
      <c r="B346" t="s">
        <v>1228</v>
      </c>
      <c r="C346" t="s">
        <v>1229</v>
      </c>
    </row>
    <row r="347" spans="1:4" x14ac:dyDescent="0.25">
      <c r="A347" t="s">
        <v>1230</v>
      </c>
      <c r="B347" t="s">
        <v>1231</v>
      </c>
      <c r="C347" t="s">
        <v>1232</v>
      </c>
      <c r="D347" t="s">
        <v>189</v>
      </c>
    </row>
    <row r="348" spans="1:4" x14ac:dyDescent="0.25">
      <c r="A348" t="s">
        <v>1233</v>
      </c>
      <c r="B348" t="s">
        <v>1234</v>
      </c>
      <c r="C348" t="s">
        <v>1235</v>
      </c>
    </row>
    <row r="349" spans="1:4" x14ac:dyDescent="0.25">
      <c r="A349" t="s">
        <v>1236</v>
      </c>
      <c r="B349" t="s">
        <v>1237</v>
      </c>
      <c r="C349" t="s">
        <v>1238</v>
      </c>
      <c r="D349" t="s">
        <v>189</v>
      </c>
    </row>
    <row r="350" spans="1:4" x14ac:dyDescent="0.25">
      <c r="A350" t="s">
        <v>1239</v>
      </c>
      <c r="B350" t="s">
        <v>1240</v>
      </c>
      <c r="C350" t="s">
        <v>1241</v>
      </c>
    </row>
    <row r="351" spans="1:4" x14ac:dyDescent="0.25">
      <c r="A351" t="s">
        <v>1242</v>
      </c>
      <c r="B351" t="s">
        <v>1243</v>
      </c>
      <c r="C351" t="s">
        <v>1244</v>
      </c>
      <c r="D351" t="s">
        <v>189</v>
      </c>
    </row>
    <row r="352" spans="1:4" x14ac:dyDescent="0.25">
      <c r="A352" t="s">
        <v>1245</v>
      </c>
      <c r="B352" t="s">
        <v>1246</v>
      </c>
      <c r="C352" t="s">
        <v>1247</v>
      </c>
    </row>
    <row r="353" spans="1:4" x14ac:dyDescent="0.25">
      <c r="A353" t="s">
        <v>1248</v>
      </c>
      <c r="B353" t="s">
        <v>1249</v>
      </c>
      <c r="C353" t="s">
        <v>1250</v>
      </c>
      <c r="D353" t="s">
        <v>189</v>
      </c>
    </row>
    <row r="354" spans="1:4" x14ac:dyDescent="0.25">
      <c r="A354" t="s">
        <v>1251</v>
      </c>
      <c r="B354" t="s">
        <v>1252</v>
      </c>
      <c r="C354" t="s">
        <v>1253</v>
      </c>
    </row>
    <row r="355" spans="1:4" x14ac:dyDescent="0.25">
      <c r="A355" t="s">
        <v>1254</v>
      </c>
      <c r="B355" t="s">
        <v>1255</v>
      </c>
      <c r="C355" t="s">
        <v>1256</v>
      </c>
      <c r="D355" t="s">
        <v>189</v>
      </c>
    </row>
    <row r="356" spans="1:4" x14ac:dyDescent="0.25">
      <c r="A356" t="s">
        <v>1257</v>
      </c>
      <c r="B356" t="s">
        <v>1258</v>
      </c>
      <c r="C356" t="s">
        <v>1259</v>
      </c>
    </row>
    <row r="357" spans="1:4" x14ac:dyDescent="0.25">
      <c r="A357" t="s">
        <v>1260</v>
      </c>
      <c r="B357" t="s">
        <v>1261</v>
      </c>
      <c r="C357" t="s">
        <v>1262</v>
      </c>
      <c r="D357" t="s">
        <v>283</v>
      </c>
    </row>
    <row r="358" spans="1:4" x14ac:dyDescent="0.25">
      <c r="A358" t="s">
        <v>1263</v>
      </c>
      <c r="B358" t="s">
        <v>1264</v>
      </c>
      <c r="C358" t="s">
        <v>1265</v>
      </c>
    </row>
    <row r="359" spans="1:4" x14ac:dyDescent="0.25">
      <c r="A359" t="s">
        <v>1266</v>
      </c>
      <c r="B359" t="s">
        <v>1267</v>
      </c>
      <c r="C359" t="s">
        <v>1268</v>
      </c>
      <c r="D359" t="s">
        <v>283</v>
      </c>
    </row>
    <row r="360" spans="1:4" x14ac:dyDescent="0.25">
      <c r="A360" t="s">
        <v>1269</v>
      </c>
      <c r="B360" t="s">
        <v>1270</v>
      </c>
      <c r="C360" t="s">
        <v>1271</v>
      </c>
    </row>
    <row r="361" spans="1:4" x14ac:dyDescent="0.25">
      <c r="A361" t="s">
        <v>1272</v>
      </c>
      <c r="B361" t="s">
        <v>1273</v>
      </c>
      <c r="C361" t="s">
        <v>1274</v>
      </c>
      <c r="D361" t="s">
        <v>372</v>
      </c>
    </row>
    <row r="362" spans="1:4" x14ac:dyDescent="0.25">
      <c r="A362" t="s">
        <v>1275</v>
      </c>
      <c r="B362" t="s">
        <v>1276</v>
      </c>
      <c r="C362" t="s">
        <v>1277</v>
      </c>
      <c r="D362" t="s">
        <v>376</v>
      </c>
    </row>
    <row r="363" spans="1:4" x14ac:dyDescent="0.25">
      <c r="A363" t="s">
        <v>1278</v>
      </c>
      <c r="B363" t="s">
        <v>1279</v>
      </c>
      <c r="C363" t="s">
        <v>1280</v>
      </c>
      <c r="D363" t="s">
        <v>380</v>
      </c>
    </row>
    <row r="364" spans="1:4" x14ac:dyDescent="0.25">
      <c r="A364" t="s">
        <v>1281</v>
      </c>
      <c r="B364" t="s">
        <v>1282</v>
      </c>
      <c r="C364" t="s">
        <v>1283</v>
      </c>
      <c r="D364" t="s">
        <v>178</v>
      </c>
    </row>
    <row r="365" spans="1:4" x14ac:dyDescent="0.25">
      <c r="A365" t="s">
        <v>1284</v>
      </c>
      <c r="B365" t="s">
        <v>1285</v>
      </c>
      <c r="C365" t="s">
        <v>1286</v>
      </c>
      <c r="D365" t="s">
        <v>387</v>
      </c>
    </row>
    <row r="366" spans="1:4" x14ac:dyDescent="0.25">
      <c r="A366" t="s">
        <v>1287</v>
      </c>
      <c r="B366" t="s">
        <v>1288</v>
      </c>
      <c r="C366" t="s">
        <v>1289</v>
      </c>
    </row>
    <row r="367" spans="1:4" x14ac:dyDescent="0.25">
      <c r="A367" t="s">
        <v>1290</v>
      </c>
      <c r="B367" t="s">
        <v>1291</v>
      </c>
      <c r="C367" t="s">
        <v>1292</v>
      </c>
      <c r="D367" t="s">
        <v>380</v>
      </c>
    </row>
    <row r="368" spans="1:4" x14ac:dyDescent="0.25">
      <c r="A368" t="s">
        <v>1293</v>
      </c>
      <c r="B368" t="s">
        <v>1294</v>
      </c>
      <c r="C368" t="s">
        <v>1295</v>
      </c>
    </row>
    <row r="369" spans="1:4" x14ac:dyDescent="0.25">
      <c r="A369" t="s">
        <v>1296</v>
      </c>
      <c r="B369" t="s">
        <v>1297</v>
      </c>
      <c r="C369" t="s">
        <v>1298</v>
      </c>
      <c r="D369" t="s">
        <v>387</v>
      </c>
    </row>
    <row r="370" spans="1:4" x14ac:dyDescent="0.25">
      <c r="A370" t="s">
        <v>1299</v>
      </c>
      <c r="B370" t="s">
        <v>1300</v>
      </c>
      <c r="C370" t="s">
        <v>1301</v>
      </c>
    </row>
    <row r="371" spans="1:4" x14ac:dyDescent="0.25">
      <c r="A371" t="s">
        <v>1302</v>
      </c>
      <c r="B371" t="s">
        <v>1303</v>
      </c>
      <c r="C371" t="s">
        <v>1304</v>
      </c>
      <c r="D371" t="s">
        <v>406</v>
      </c>
    </row>
    <row r="372" spans="1:4" x14ac:dyDescent="0.25">
      <c r="A372" t="s">
        <v>1305</v>
      </c>
      <c r="B372" t="s">
        <v>1306</v>
      </c>
      <c r="C372" t="s">
        <v>1307</v>
      </c>
    </row>
    <row r="373" spans="1:4" x14ac:dyDescent="0.25">
      <c r="A373" t="s">
        <v>1308</v>
      </c>
      <c r="B373" t="s">
        <v>1309</v>
      </c>
      <c r="C373" t="s">
        <v>1310</v>
      </c>
      <c r="D373" t="s">
        <v>422</v>
      </c>
    </row>
    <row r="374" spans="1:4" x14ac:dyDescent="0.25">
      <c r="A374" t="s">
        <v>1311</v>
      </c>
      <c r="B374" t="s">
        <v>1312</v>
      </c>
      <c r="C374" t="s">
        <v>1313</v>
      </c>
      <c r="D374" t="s">
        <v>178</v>
      </c>
    </row>
    <row r="375" spans="1:4" x14ac:dyDescent="0.25">
      <c r="A375" t="s">
        <v>1314</v>
      </c>
      <c r="B375" t="s">
        <v>1315</v>
      </c>
      <c r="C375" t="s">
        <v>1316</v>
      </c>
      <c r="D375" t="s">
        <v>372</v>
      </c>
    </row>
    <row r="376" spans="1:4" x14ac:dyDescent="0.25">
      <c r="A376" t="s">
        <v>1317</v>
      </c>
      <c r="B376" t="s">
        <v>1318</v>
      </c>
      <c r="C376" t="s">
        <v>1319</v>
      </c>
    </row>
    <row r="377" spans="1:4" x14ac:dyDescent="0.25">
      <c r="A377" t="s">
        <v>1320</v>
      </c>
      <c r="B377" t="s">
        <v>1321</v>
      </c>
      <c r="C377" t="s">
        <v>1322</v>
      </c>
      <c r="D377" t="s">
        <v>189</v>
      </c>
    </row>
    <row r="378" spans="1:4" x14ac:dyDescent="0.25">
      <c r="A378" t="s">
        <v>1323</v>
      </c>
      <c r="B378" t="s">
        <v>1324</v>
      </c>
      <c r="C378" t="s">
        <v>1325</v>
      </c>
    </row>
    <row r="379" spans="1:4" x14ac:dyDescent="0.25">
      <c r="A379" t="s">
        <v>1326</v>
      </c>
      <c r="B379" t="s">
        <v>1327</v>
      </c>
      <c r="C379" t="s">
        <v>1328</v>
      </c>
      <c r="D379" t="s">
        <v>189</v>
      </c>
    </row>
    <row r="380" spans="1:4" x14ac:dyDescent="0.25">
      <c r="A380" t="s">
        <v>1329</v>
      </c>
      <c r="B380" t="s">
        <v>1330</v>
      </c>
      <c r="C380" t="s">
        <v>1331</v>
      </c>
    </row>
    <row r="381" spans="1:4" x14ac:dyDescent="0.25">
      <c r="A381" t="s">
        <v>1332</v>
      </c>
      <c r="B381" t="s">
        <v>1333</v>
      </c>
      <c r="C381" t="s">
        <v>1334</v>
      </c>
      <c r="D381" t="s">
        <v>249</v>
      </c>
    </row>
    <row r="382" spans="1:4" x14ac:dyDescent="0.25">
      <c r="A382" t="s">
        <v>1335</v>
      </c>
      <c r="B382" t="s">
        <v>1336</v>
      </c>
      <c r="C382" t="s">
        <v>1337</v>
      </c>
    </row>
    <row r="383" spans="1:4" x14ac:dyDescent="0.25">
      <c r="A383" t="s">
        <v>1338</v>
      </c>
      <c r="B383" t="s">
        <v>1339</v>
      </c>
      <c r="C383" t="s">
        <v>1340</v>
      </c>
      <c r="D383" t="s">
        <v>347</v>
      </c>
    </row>
    <row r="384" spans="1:4" x14ac:dyDescent="0.25">
      <c r="A384" t="s">
        <v>1341</v>
      </c>
      <c r="B384" t="s">
        <v>1342</v>
      </c>
      <c r="C384" t="s">
        <v>1343</v>
      </c>
    </row>
    <row r="385" spans="1:4" x14ac:dyDescent="0.25">
      <c r="A385" t="s">
        <v>1344</v>
      </c>
      <c r="B385" t="s">
        <v>1345</v>
      </c>
      <c r="C385" t="s">
        <v>1346</v>
      </c>
      <c r="D385" t="s">
        <v>1347</v>
      </c>
    </row>
    <row r="386" spans="1:4" x14ac:dyDescent="0.25">
      <c r="A386" t="s">
        <v>1348</v>
      </c>
      <c r="B386" t="s">
        <v>1349</v>
      </c>
      <c r="C386" t="s">
        <v>1350</v>
      </c>
    </row>
    <row r="387" spans="1:4" x14ac:dyDescent="0.25">
      <c r="A387" t="s">
        <v>1351</v>
      </c>
      <c r="B387" t="s">
        <v>1352</v>
      </c>
      <c r="C387" t="s">
        <v>1353</v>
      </c>
      <c r="D387" t="s">
        <v>1354</v>
      </c>
    </row>
    <row r="388" spans="1:4" x14ac:dyDescent="0.25">
      <c r="A388" t="s">
        <v>1355</v>
      </c>
      <c r="B388" t="s">
        <v>1356</v>
      </c>
      <c r="C388" t="s">
        <v>1357</v>
      </c>
    </row>
    <row r="389" spans="1:4" x14ac:dyDescent="0.25">
      <c r="A389" t="s">
        <v>1358</v>
      </c>
      <c r="B389" t="s">
        <v>1359</v>
      </c>
      <c r="C389" t="s">
        <v>1360</v>
      </c>
      <c r="D389" t="s">
        <v>347</v>
      </c>
    </row>
    <row r="390" spans="1:4" x14ac:dyDescent="0.25">
      <c r="A390" t="s">
        <v>1361</v>
      </c>
      <c r="B390" t="s">
        <v>1362</v>
      </c>
      <c r="C390" t="s">
        <v>1363</v>
      </c>
    </row>
    <row r="391" spans="1:4" x14ac:dyDescent="0.25">
      <c r="A391" t="s">
        <v>1364</v>
      </c>
      <c r="B391" t="s">
        <v>1365</v>
      </c>
      <c r="C391" t="s">
        <v>1366</v>
      </c>
      <c r="D391" t="s">
        <v>1347</v>
      </c>
    </row>
    <row r="392" spans="1:4" x14ac:dyDescent="0.25">
      <c r="A392" t="s">
        <v>1367</v>
      </c>
      <c r="B392" t="s">
        <v>1368</v>
      </c>
      <c r="C392" t="s">
        <v>1369</v>
      </c>
    </row>
    <row r="393" spans="1:4" x14ac:dyDescent="0.25">
      <c r="A393" t="s">
        <v>1370</v>
      </c>
      <c r="B393" t="s">
        <v>1371</v>
      </c>
      <c r="C393" t="s">
        <v>1372</v>
      </c>
      <c r="D393" t="s">
        <v>189</v>
      </c>
    </row>
    <row r="394" spans="1:4" x14ac:dyDescent="0.25">
      <c r="A394" t="s">
        <v>1373</v>
      </c>
      <c r="B394" t="s">
        <v>1374</v>
      </c>
      <c r="C394" t="s">
        <v>1375</v>
      </c>
    </row>
    <row r="395" spans="1:4" x14ac:dyDescent="0.25">
      <c r="A395" t="s">
        <v>1376</v>
      </c>
      <c r="B395" t="s">
        <v>1377</v>
      </c>
      <c r="C395" t="s">
        <v>1378</v>
      </c>
      <c r="D395" t="s">
        <v>1347</v>
      </c>
    </row>
    <row r="396" spans="1:4" x14ac:dyDescent="0.25">
      <c r="A396" t="s">
        <v>1379</v>
      </c>
      <c r="B396" t="s">
        <v>1380</v>
      </c>
      <c r="C396" t="s">
        <v>1381</v>
      </c>
    </row>
    <row r="397" spans="1:4" x14ac:dyDescent="0.25">
      <c r="A397" t="s">
        <v>1382</v>
      </c>
      <c r="B397" t="s">
        <v>1383</v>
      </c>
      <c r="C397" t="s">
        <v>1384</v>
      </c>
      <c r="D397" t="s">
        <v>189</v>
      </c>
    </row>
    <row r="398" spans="1:4" x14ac:dyDescent="0.25">
      <c r="A398" t="s">
        <v>1385</v>
      </c>
      <c r="B398" t="s">
        <v>1386</v>
      </c>
      <c r="C398" t="s">
        <v>1387</v>
      </c>
    </row>
    <row r="399" spans="1:4" x14ac:dyDescent="0.25">
      <c r="A399" t="s">
        <v>1388</v>
      </c>
      <c r="B399" t="s">
        <v>1389</v>
      </c>
      <c r="C399" t="s">
        <v>1390</v>
      </c>
      <c r="D399" t="s">
        <v>189</v>
      </c>
    </row>
    <row r="400" spans="1:4" x14ac:dyDescent="0.25">
      <c r="A400" t="s">
        <v>1391</v>
      </c>
      <c r="B400" t="s">
        <v>1392</v>
      </c>
      <c r="C400" t="s">
        <v>1393</v>
      </c>
    </row>
    <row r="401" spans="1:4" x14ac:dyDescent="0.25">
      <c r="A401" t="s">
        <v>148</v>
      </c>
      <c r="B401" t="s">
        <v>1394</v>
      </c>
      <c r="C401" t="s">
        <v>1395</v>
      </c>
      <c r="D401" t="s">
        <v>189</v>
      </c>
    </row>
    <row r="402" spans="1:4" x14ac:dyDescent="0.25">
      <c r="A402" t="s">
        <v>1396</v>
      </c>
      <c r="B402" t="s">
        <v>1397</v>
      </c>
      <c r="C402" t="s">
        <v>1398</v>
      </c>
    </row>
    <row r="403" spans="1:4" x14ac:dyDescent="0.25">
      <c r="A403" t="s">
        <v>1399</v>
      </c>
      <c r="B403" t="s">
        <v>1400</v>
      </c>
      <c r="C403" t="s">
        <v>1401</v>
      </c>
      <c r="D403" t="s">
        <v>189</v>
      </c>
    </row>
    <row r="404" spans="1:4" x14ac:dyDescent="0.25">
      <c r="A404" t="s">
        <v>1402</v>
      </c>
      <c r="B404" t="s">
        <v>1403</v>
      </c>
      <c r="C404" t="s">
        <v>1404</v>
      </c>
    </row>
    <row r="405" spans="1:4" x14ac:dyDescent="0.25">
      <c r="A405" t="s">
        <v>1405</v>
      </c>
      <c r="B405" t="s">
        <v>1406</v>
      </c>
      <c r="C405" t="s">
        <v>1407</v>
      </c>
      <c r="D405" t="s">
        <v>189</v>
      </c>
    </row>
    <row r="406" spans="1:4" x14ac:dyDescent="0.25">
      <c r="A406" t="s">
        <v>1408</v>
      </c>
      <c r="B406" t="s">
        <v>1409</v>
      </c>
      <c r="C406" t="s">
        <v>1410</v>
      </c>
    </row>
    <row r="407" spans="1:4" x14ac:dyDescent="0.25">
      <c r="A407" t="s">
        <v>1411</v>
      </c>
      <c r="B407" t="s">
        <v>1412</v>
      </c>
      <c r="C407" t="s">
        <v>1413</v>
      </c>
      <c r="D407" t="s">
        <v>182</v>
      </c>
    </row>
    <row r="408" spans="1:4" x14ac:dyDescent="0.25">
      <c r="A408" t="s">
        <v>1414</v>
      </c>
      <c r="B408" t="s">
        <v>1415</v>
      </c>
      <c r="C408" t="s">
        <v>1416</v>
      </c>
    </row>
    <row r="409" spans="1:4" x14ac:dyDescent="0.25">
      <c r="A409" t="s">
        <v>1417</v>
      </c>
      <c r="B409" t="s">
        <v>1418</v>
      </c>
      <c r="C409" t="s">
        <v>1419</v>
      </c>
      <c r="D409" t="s">
        <v>182</v>
      </c>
    </row>
    <row r="410" spans="1:4" x14ac:dyDescent="0.25">
      <c r="A410" t="s">
        <v>1420</v>
      </c>
      <c r="B410" t="s">
        <v>1421</v>
      </c>
      <c r="C410" t="s">
        <v>1422</v>
      </c>
    </row>
    <row r="411" spans="1:4" x14ac:dyDescent="0.25">
      <c r="A411" t="s">
        <v>1423</v>
      </c>
      <c r="B411" t="s">
        <v>1424</v>
      </c>
      <c r="C411" t="s">
        <v>1425</v>
      </c>
      <c r="D411" t="s">
        <v>182</v>
      </c>
    </row>
    <row r="412" spans="1:4" x14ac:dyDescent="0.25">
      <c r="A412" t="s">
        <v>1426</v>
      </c>
      <c r="B412" t="s">
        <v>1427</v>
      </c>
      <c r="C412" t="s">
        <v>1428</v>
      </c>
    </row>
    <row r="413" spans="1:4" x14ac:dyDescent="0.25">
      <c r="A413" t="s">
        <v>1429</v>
      </c>
      <c r="B413" t="s">
        <v>1430</v>
      </c>
      <c r="C413" t="s">
        <v>1431</v>
      </c>
      <c r="D413" t="s">
        <v>182</v>
      </c>
    </row>
    <row r="414" spans="1:4" x14ac:dyDescent="0.25">
      <c r="A414" t="s">
        <v>1432</v>
      </c>
      <c r="B414" t="s">
        <v>1433</v>
      </c>
      <c r="C414" t="s">
        <v>1434</v>
      </c>
    </row>
    <row r="415" spans="1:4" x14ac:dyDescent="0.25">
      <c r="A415" t="s">
        <v>1435</v>
      </c>
      <c r="B415" t="s">
        <v>1436</v>
      </c>
      <c r="C415" t="s">
        <v>1437</v>
      </c>
      <c r="D415" t="s">
        <v>182</v>
      </c>
    </row>
    <row r="416" spans="1:4" x14ac:dyDescent="0.25">
      <c r="A416" t="s">
        <v>1438</v>
      </c>
      <c r="B416" t="s">
        <v>1439</v>
      </c>
      <c r="C416" t="s">
        <v>1440</v>
      </c>
    </row>
    <row r="417" spans="1:4" x14ac:dyDescent="0.25">
      <c r="A417" t="s">
        <v>1441</v>
      </c>
      <c r="B417" t="s">
        <v>1442</v>
      </c>
      <c r="C417" t="s">
        <v>1443</v>
      </c>
      <c r="D417" t="s">
        <v>1444</v>
      </c>
    </row>
    <row r="418" spans="1:4" x14ac:dyDescent="0.25">
      <c r="A418" t="s">
        <v>1445</v>
      </c>
      <c r="B418" t="s">
        <v>1446</v>
      </c>
      <c r="C418" t="s">
        <v>1447</v>
      </c>
    </row>
    <row r="419" spans="1:4" x14ac:dyDescent="0.25">
      <c r="A419" t="s">
        <v>1448</v>
      </c>
      <c r="B419" t="s">
        <v>1449</v>
      </c>
      <c r="C419" t="s">
        <v>1450</v>
      </c>
      <c r="D419" t="s">
        <v>1444</v>
      </c>
    </row>
    <row r="420" spans="1:4" x14ac:dyDescent="0.25">
      <c r="A420" t="s">
        <v>1451</v>
      </c>
      <c r="B420" t="s">
        <v>1452</v>
      </c>
      <c r="C420" t="s">
        <v>1453</v>
      </c>
    </row>
    <row r="421" spans="1:4" x14ac:dyDescent="0.25">
      <c r="A421" t="s">
        <v>1454</v>
      </c>
      <c r="B421" t="s">
        <v>1455</v>
      </c>
      <c r="C421" t="s">
        <v>1456</v>
      </c>
      <c r="D421" t="s">
        <v>1444</v>
      </c>
    </row>
    <row r="422" spans="1:4" x14ac:dyDescent="0.25">
      <c r="A422" t="s">
        <v>1457</v>
      </c>
      <c r="B422" t="s">
        <v>1458</v>
      </c>
      <c r="C422" t="s">
        <v>1459</v>
      </c>
    </row>
    <row r="423" spans="1:4" x14ac:dyDescent="0.25">
      <c r="A423" t="s">
        <v>1460</v>
      </c>
      <c r="B423" t="s">
        <v>1461</v>
      </c>
      <c r="C423" t="s">
        <v>1462</v>
      </c>
      <c r="D423" t="s">
        <v>1444</v>
      </c>
    </row>
    <row r="424" spans="1:4" x14ac:dyDescent="0.25">
      <c r="A424" t="s">
        <v>1463</v>
      </c>
      <c r="B424" t="s">
        <v>1464</v>
      </c>
      <c r="C424" t="s">
        <v>1465</v>
      </c>
    </row>
    <row r="425" spans="1:4" x14ac:dyDescent="0.25">
      <c r="A425" t="s">
        <v>1466</v>
      </c>
      <c r="B425" t="s">
        <v>1467</v>
      </c>
      <c r="C425" t="s">
        <v>1468</v>
      </c>
      <c r="D425" t="s">
        <v>1444</v>
      </c>
    </row>
    <row r="426" spans="1:4" x14ac:dyDescent="0.25">
      <c r="A426" t="s">
        <v>1469</v>
      </c>
      <c r="B426" t="s">
        <v>1470</v>
      </c>
      <c r="C426" t="s">
        <v>1471</v>
      </c>
    </row>
    <row r="427" spans="1:4" x14ac:dyDescent="0.25">
      <c r="A427" t="s">
        <v>1472</v>
      </c>
      <c r="B427" t="s">
        <v>1473</v>
      </c>
      <c r="C427" t="s">
        <v>1474</v>
      </c>
      <c r="D427" t="s">
        <v>380</v>
      </c>
    </row>
    <row r="428" spans="1:4" x14ac:dyDescent="0.25">
      <c r="A428" t="s">
        <v>1475</v>
      </c>
      <c r="B428" t="s">
        <v>1476</v>
      </c>
      <c r="C428" t="s">
        <v>1477</v>
      </c>
    </row>
    <row r="429" spans="1:4" x14ac:dyDescent="0.25">
      <c r="A429" t="s">
        <v>1478</v>
      </c>
      <c r="B429" t="s">
        <v>1479</v>
      </c>
      <c r="C429" t="s">
        <v>1480</v>
      </c>
      <c r="D429" t="s">
        <v>380</v>
      </c>
    </row>
    <row r="430" spans="1:4" x14ac:dyDescent="0.25">
      <c r="A430" t="s">
        <v>1481</v>
      </c>
      <c r="B430" t="s">
        <v>1482</v>
      </c>
      <c r="C430" t="s">
        <v>1483</v>
      </c>
    </row>
    <row r="431" spans="1:4" x14ac:dyDescent="0.25">
      <c r="A431" t="s">
        <v>1484</v>
      </c>
      <c r="B431" t="s">
        <v>1485</v>
      </c>
      <c r="C431" t="s">
        <v>1486</v>
      </c>
      <c r="D431" t="s">
        <v>380</v>
      </c>
    </row>
    <row r="432" spans="1:4" x14ac:dyDescent="0.25">
      <c r="A432" t="s">
        <v>1487</v>
      </c>
      <c r="B432" t="s">
        <v>1488</v>
      </c>
      <c r="C432" t="s">
        <v>1489</v>
      </c>
    </row>
    <row r="433" spans="1:4" x14ac:dyDescent="0.25">
      <c r="A433" t="s">
        <v>1490</v>
      </c>
      <c r="B433" t="s">
        <v>1491</v>
      </c>
      <c r="C433" t="s">
        <v>1492</v>
      </c>
      <c r="D433" t="s">
        <v>380</v>
      </c>
    </row>
    <row r="434" spans="1:4" x14ac:dyDescent="0.25">
      <c r="A434" t="s">
        <v>1493</v>
      </c>
      <c r="B434" t="s">
        <v>1494</v>
      </c>
      <c r="C434" t="s">
        <v>1495</v>
      </c>
    </row>
    <row r="435" spans="1:4" x14ac:dyDescent="0.25">
      <c r="A435" t="s">
        <v>1496</v>
      </c>
      <c r="B435" t="s">
        <v>1497</v>
      </c>
      <c r="C435" t="s">
        <v>1498</v>
      </c>
      <c r="D435" t="s">
        <v>380</v>
      </c>
    </row>
    <row r="436" spans="1:4" x14ac:dyDescent="0.25">
      <c r="A436" t="s">
        <v>1499</v>
      </c>
      <c r="B436" t="s">
        <v>1500</v>
      </c>
      <c r="C436" t="s">
        <v>1501</v>
      </c>
    </row>
    <row r="437" spans="1:4" x14ac:dyDescent="0.25">
      <c r="A437" t="s">
        <v>1502</v>
      </c>
      <c r="B437" t="s">
        <v>1503</v>
      </c>
      <c r="C437" t="s">
        <v>1504</v>
      </c>
      <c r="D437" t="s">
        <v>249</v>
      </c>
    </row>
    <row r="438" spans="1:4" x14ac:dyDescent="0.25">
      <c r="A438" t="s">
        <v>1505</v>
      </c>
      <c r="B438" t="s">
        <v>1506</v>
      </c>
      <c r="C438" t="s">
        <v>1507</v>
      </c>
    </row>
    <row r="439" spans="1:4" x14ac:dyDescent="0.25">
      <c r="A439" t="s">
        <v>1508</v>
      </c>
      <c r="B439" t="s">
        <v>1509</v>
      </c>
      <c r="C439" t="s">
        <v>1510</v>
      </c>
      <c r="D439" t="s">
        <v>249</v>
      </c>
    </row>
    <row r="440" spans="1:4" x14ac:dyDescent="0.25">
      <c r="A440" t="s">
        <v>1511</v>
      </c>
      <c r="B440" t="s">
        <v>1512</v>
      </c>
      <c r="C440" t="s">
        <v>1513</v>
      </c>
    </row>
    <row r="441" spans="1:4" x14ac:dyDescent="0.25">
      <c r="A441" t="s">
        <v>1514</v>
      </c>
      <c r="B441" t="s">
        <v>1515</v>
      </c>
      <c r="C441" t="s">
        <v>1516</v>
      </c>
      <c r="D441" t="s">
        <v>249</v>
      </c>
    </row>
    <row r="442" spans="1:4" x14ac:dyDescent="0.25">
      <c r="A442" t="s">
        <v>1517</v>
      </c>
      <c r="B442" t="s">
        <v>1518</v>
      </c>
      <c r="C442" t="s">
        <v>1519</v>
      </c>
    </row>
    <row r="443" spans="1:4" x14ac:dyDescent="0.25">
      <c r="A443" t="s">
        <v>1520</v>
      </c>
      <c r="B443" t="s">
        <v>1521</v>
      </c>
      <c r="C443" t="s">
        <v>1522</v>
      </c>
      <c r="D443" t="s">
        <v>249</v>
      </c>
    </row>
    <row r="444" spans="1:4" x14ac:dyDescent="0.25">
      <c r="A444" t="s">
        <v>1523</v>
      </c>
      <c r="B444" t="s">
        <v>1524</v>
      </c>
      <c r="C444" t="s">
        <v>1525</v>
      </c>
    </row>
    <row r="445" spans="1:4" x14ac:dyDescent="0.25">
      <c r="A445" t="s">
        <v>1526</v>
      </c>
      <c r="B445" t="s">
        <v>1527</v>
      </c>
      <c r="C445" t="s">
        <v>1528</v>
      </c>
      <c r="D445" t="s">
        <v>249</v>
      </c>
    </row>
    <row r="446" spans="1:4" x14ac:dyDescent="0.25">
      <c r="A446" t="s">
        <v>1529</v>
      </c>
      <c r="B446" t="s">
        <v>1530</v>
      </c>
      <c r="C446" t="s">
        <v>1531</v>
      </c>
    </row>
    <row r="447" spans="1:4" x14ac:dyDescent="0.25">
      <c r="A447" t="s">
        <v>1532</v>
      </c>
      <c r="B447" t="s">
        <v>1533</v>
      </c>
      <c r="C447" t="s">
        <v>1534</v>
      </c>
      <c r="D447" t="s">
        <v>1535</v>
      </c>
    </row>
    <row r="448" spans="1:4" x14ac:dyDescent="0.25">
      <c r="A448" t="s">
        <v>1536</v>
      </c>
      <c r="B448" t="s">
        <v>1537</v>
      </c>
      <c r="C448" t="s">
        <v>1538</v>
      </c>
    </row>
    <row r="449" spans="1:4" x14ac:dyDescent="0.25">
      <c r="A449" t="s">
        <v>1539</v>
      </c>
      <c r="B449" t="s">
        <v>1540</v>
      </c>
      <c r="C449" t="s">
        <v>1541</v>
      </c>
      <c r="D449" t="s">
        <v>1535</v>
      </c>
    </row>
    <row r="450" spans="1:4" x14ac:dyDescent="0.25">
      <c r="A450" t="s">
        <v>1542</v>
      </c>
      <c r="B450" t="s">
        <v>1543</v>
      </c>
      <c r="C450" t="s">
        <v>1544</v>
      </c>
    </row>
    <row r="451" spans="1:4" x14ac:dyDescent="0.25">
      <c r="A451" t="s">
        <v>1545</v>
      </c>
      <c r="B451" t="s">
        <v>1546</v>
      </c>
      <c r="C451" t="s">
        <v>1547</v>
      </c>
      <c r="D451" t="s">
        <v>249</v>
      </c>
    </row>
    <row r="452" spans="1:4" x14ac:dyDescent="0.25">
      <c r="A452" t="s">
        <v>1548</v>
      </c>
      <c r="B452" t="s">
        <v>1549</v>
      </c>
      <c r="C452" t="s">
        <v>1550</v>
      </c>
    </row>
    <row r="453" spans="1:4" x14ac:dyDescent="0.25">
      <c r="A453" t="s">
        <v>1551</v>
      </c>
      <c r="B453" t="s">
        <v>1552</v>
      </c>
      <c r="C453" t="s">
        <v>1553</v>
      </c>
      <c r="D453" t="s">
        <v>249</v>
      </c>
    </row>
    <row r="454" spans="1:4" x14ac:dyDescent="0.25">
      <c r="A454" t="s">
        <v>1554</v>
      </c>
      <c r="B454" t="s">
        <v>1555</v>
      </c>
      <c r="C454" t="s">
        <v>1556</v>
      </c>
    </row>
    <row r="455" spans="1:4" x14ac:dyDescent="0.25">
      <c r="A455" t="s">
        <v>1557</v>
      </c>
      <c r="B455" t="s">
        <v>1558</v>
      </c>
      <c r="C455" t="s">
        <v>1559</v>
      </c>
      <c r="D455" t="s">
        <v>535</v>
      </c>
    </row>
    <row r="456" spans="1:4" x14ac:dyDescent="0.25">
      <c r="A456" t="s">
        <v>1560</v>
      </c>
      <c r="B456" t="s">
        <v>1561</v>
      </c>
      <c r="C456" t="s">
        <v>1562</v>
      </c>
      <c r="D456" t="s">
        <v>178</v>
      </c>
    </row>
    <row r="457" spans="1:4" x14ac:dyDescent="0.25">
      <c r="A457" t="s">
        <v>1563</v>
      </c>
      <c r="B457" t="s">
        <v>1564</v>
      </c>
      <c r="C457" t="s">
        <v>1565</v>
      </c>
      <c r="D457" t="s">
        <v>283</v>
      </c>
    </row>
    <row r="458" spans="1:4" x14ac:dyDescent="0.25">
      <c r="A458" t="s">
        <v>1566</v>
      </c>
      <c r="B458" t="s">
        <v>1567</v>
      </c>
      <c r="C458" t="s">
        <v>1568</v>
      </c>
    </row>
    <row r="459" spans="1:4" x14ac:dyDescent="0.25">
      <c r="A459" t="s">
        <v>1569</v>
      </c>
      <c r="B459" t="s">
        <v>1570</v>
      </c>
      <c r="C459" t="s">
        <v>1571</v>
      </c>
      <c r="D459" t="s">
        <v>283</v>
      </c>
    </row>
    <row r="460" spans="1:4" x14ac:dyDescent="0.25">
      <c r="A460" t="s">
        <v>1572</v>
      </c>
      <c r="B460" t="s">
        <v>1573</v>
      </c>
      <c r="C460" t="s">
        <v>1574</v>
      </c>
    </row>
    <row r="461" spans="1:4" x14ac:dyDescent="0.25">
      <c r="A461" t="s">
        <v>1575</v>
      </c>
      <c r="B461" t="s">
        <v>1576</v>
      </c>
      <c r="C461" t="s">
        <v>1577</v>
      </c>
      <c r="D461" t="s">
        <v>283</v>
      </c>
    </row>
    <row r="462" spans="1:4" x14ac:dyDescent="0.25">
      <c r="A462" t="s">
        <v>1578</v>
      </c>
      <c r="B462" t="s">
        <v>1579</v>
      </c>
      <c r="C462" t="s">
        <v>1580</v>
      </c>
    </row>
    <row r="463" spans="1:4" x14ac:dyDescent="0.25">
      <c r="A463" t="s">
        <v>1581</v>
      </c>
      <c r="B463" t="s">
        <v>1582</v>
      </c>
      <c r="C463" t="s">
        <v>1583</v>
      </c>
      <c r="D463" t="s">
        <v>283</v>
      </c>
    </row>
    <row r="464" spans="1:4" x14ac:dyDescent="0.25">
      <c r="A464" t="s">
        <v>1584</v>
      </c>
      <c r="B464" t="s">
        <v>1585</v>
      </c>
      <c r="C464" t="s">
        <v>1586</v>
      </c>
    </row>
    <row r="465" spans="1:4" x14ac:dyDescent="0.25">
      <c r="A465" t="s">
        <v>1587</v>
      </c>
      <c r="B465" t="s">
        <v>1588</v>
      </c>
      <c r="C465" t="s">
        <v>1589</v>
      </c>
      <c r="D465" t="s">
        <v>372</v>
      </c>
    </row>
    <row r="466" spans="1:4" x14ac:dyDescent="0.25">
      <c r="A466" t="s">
        <v>1590</v>
      </c>
      <c r="B466" t="s">
        <v>1591</v>
      </c>
      <c r="C466" t="s">
        <v>1592</v>
      </c>
      <c r="D466" t="s">
        <v>376</v>
      </c>
    </row>
    <row r="467" spans="1:4" x14ac:dyDescent="0.25">
      <c r="A467" t="s">
        <v>1593</v>
      </c>
      <c r="B467" t="s">
        <v>1594</v>
      </c>
      <c r="C467" t="s">
        <v>1595</v>
      </c>
      <c r="D467" t="s">
        <v>380</v>
      </c>
    </row>
    <row r="468" spans="1:4" x14ac:dyDescent="0.25">
      <c r="A468" t="s">
        <v>1596</v>
      </c>
      <c r="B468" t="s">
        <v>1597</v>
      </c>
      <c r="C468" t="s">
        <v>1598</v>
      </c>
      <c r="D468" t="s">
        <v>178</v>
      </c>
    </row>
    <row r="469" spans="1:4" x14ac:dyDescent="0.25">
      <c r="A469" t="s">
        <v>1599</v>
      </c>
      <c r="B469" t="s">
        <v>1600</v>
      </c>
      <c r="C469" t="s">
        <v>1601</v>
      </c>
      <c r="D469" t="s">
        <v>387</v>
      </c>
    </row>
    <row r="470" spans="1:4" x14ac:dyDescent="0.25">
      <c r="A470" t="s">
        <v>1602</v>
      </c>
      <c r="B470" t="s">
        <v>1603</v>
      </c>
      <c r="C470" t="s">
        <v>1604</v>
      </c>
    </row>
    <row r="471" spans="1:4" x14ac:dyDescent="0.25">
      <c r="A471" t="s">
        <v>1605</v>
      </c>
      <c r="B471" t="s">
        <v>1606</v>
      </c>
      <c r="C471" t="s">
        <v>1607</v>
      </c>
    </row>
    <row r="472" spans="1:4" x14ac:dyDescent="0.25">
      <c r="A472" t="s">
        <v>1608</v>
      </c>
      <c r="B472" t="s">
        <v>1609</v>
      </c>
      <c r="C472" t="s">
        <v>1610</v>
      </c>
      <c r="D472" t="s">
        <v>380</v>
      </c>
    </row>
    <row r="473" spans="1:4" x14ac:dyDescent="0.25">
      <c r="A473" t="s">
        <v>1611</v>
      </c>
      <c r="B473" t="s">
        <v>1612</v>
      </c>
      <c r="C473" t="s">
        <v>1613</v>
      </c>
      <c r="D473" t="s">
        <v>387</v>
      </c>
    </row>
    <row r="474" spans="1:4" x14ac:dyDescent="0.25">
      <c r="A474" t="s">
        <v>1614</v>
      </c>
      <c r="B474" t="s">
        <v>1615</v>
      </c>
      <c r="C474" t="s">
        <v>1616</v>
      </c>
    </row>
    <row r="475" spans="1:4" x14ac:dyDescent="0.25">
      <c r="A475" t="s">
        <v>1617</v>
      </c>
      <c r="B475" t="s">
        <v>1618</v>
      </c>
      <c r="C475" t="s">
        <v>1619</v>
      </c>
      <c r="D475" t="s">
        <v>380</v>
      </c>
    </row>
    <row r="476" spans="1:4" x14ac:dyDescent="0.25">
      <c r="A476" t="s">
        <v>1620</v>
      </c>
      <c r="B476" t="s">
        <v>1621</v>
      </c>
      <c r="C476" t="s">
        <v>1622</v>
      </c>
    </row>
    <row r="477" spans="1:4" x14ac:dyDescent="0.25">
      <c r="A477" t="s">
        <v>1623</v>
      </c>
      <c r="B477" t="s">
        <v>1624</v>
      </c>
      <c r="C477" t="s">
        <v>1625</v>
      </c>
      <c r="D477" t="s">
        <v>380</v>
      </c>
    </row>
    <row r="478" spans="1:4" x14ac:dyDescent="0.25">
      <c r="A478" t="s">
        <v>1626</v>
      </c>
      <c r="B478" t="s">
        <v>1627</v>
      </c>
      <c r="C478" t="s">
        <v>1628</v>
      </c>
    </row>
    <row r="479" spans="1:4" x14ac:dyDescent="0.25">
      <c r="A479" t="s">
        <v>1629</v>
      </c>
      <c r="B479" t="s">
        <v>1630</v>
      </c>
      <c r="C479" t="s">
        <v>1631</v>
      </c>
      <c r="D479" t="s">
        <v>283</v>
      </c>
    </row>
    <row r="480" spans="1:4" x14ac:dyDescent="0.25">
      <c r="A480" t="s">
        <v>1632</v>
      </c>
      <c r="B480" t="s">
        <v>1633</v>
      </c>
      <c r="C480" t="s">
        <v>1634</v>
      </c>
    </row>
    <row r="481" spans="1:4" x14ac:dyDescent="0.25">
      <c r="A481" t="s">
        <v>1635</v>
      </c>
      <c r="B481" t="s">
        <v>1636</v>
      </c>
      <c r="C481" t="s">
        <v>1637</v>
      </c>
      <c r="D481" t="s">
        <v>249</v>
      </c>
    </row>
    <row r="482" spans="1:4" x14ac:dyDescent="0.25">
      <c r="A482" t="s">
        <v>1638</v>
      </c>
      <c r="B482" t="s">
        <v>1639</v>
      </c>
      <c r="C482" t="s">
        <v>1640</v>
      </c>
    </row>
    <row r="483" spans="1:4" x14ac:dyDescent="0.25">
      <c r="A483" t="s">
        <v>1641</v>
      </c>
      <c r="B483" t="s">
        <v>1642</v>
      </c>
      <c r="C483" t="s">
        <v>1643</v>
      </c>
      <c r="D483" t="s">
        <v>249</v>
      </c>
    </row>
    <row r="484" spans="1:4" x14ac:dyDescent="0.25">
      <c r="A484" t="s">
        <v>1644</v>
      </c>
      <c r="B484" t="s">
        <v>1645</v>
      </c>
      <c r="C484" t="s">
        <v>1646</v>
      </c>
    </row>
    <row r="485" spans="1:4" x14ac:dyDescent="0.25">
      <c r="A485" t="s">
        <v>1647</v>
      </c>
      <c r="B485" t="s">
        <v>1648</v>
      </c>
      <c r="C485" t="s">
        <v>1649</v>
      </c>
      <c r="D485" t="s">
        <v>347</v>
      </c>
    </row>
    <row r="486" spans="1:4" x14ac:dyDescent="0.25">
      <c r="A486" t="s">
        <v>1650</v>
      </c>
      <c r="B486" t="s">
        <v>1651</v>
      </c>
      <c r="C486" t="s">
        <v>1652</v>
      </c>
    </row>
    <row r="487" spans="1:4" x14ac:dyDescent="0.25">
      <c r="A487" t="s">
        <v>1653</v>
      </c>
      <c r="B487" t="s">
        <v>1654</v>
      </c>
      <c r="C487" t="s">
        <v>1655</v>
      </c>
      <c r="D487" t="s">
        <v>249</v>
      </c>
    </row>
    <row r="488" spans="1:4" x14ac:dyDescent="0.25">
      <c r="A488" t="s">
        <v>1656</v>
      </c>
      <c r="B488" t="s">
        <v>1657</v>
      </c>
      <c r="C488" t="s">
        <v>1658</v>
      </c>
    </row>
    <row r="489" spans="1:4" x14ac:dyDescent="0.25">
      <c r="A489" t="s">
        <v>1659</v>
      </c>
      <c r="B489" t="s">
        <v>1660</v>
      </c>
      <c r="C489" t="s">
        <v>1661</v>
      </c>
      <c r="D489" t="s">
        <v>189</v>
      </c>
    </row>
    <row r="490" spans="1:4" x14ac:dyDescent="0.25">
      <c r="A490" t="s">
        <v>1662</v>
      </c>
      <c r="B490" t="s">
        <v>1663</v>
      </c>
      <c r="C490" t="s">
        <v>1664</v>
      </c>
    </row>
    <row r="491" spans="1:4" x14ac:dyDescent="0.25">
      <c r="A491" t="s">
        <v>1665</v>
      </c>
      <c r="B491" t="s">
        <v>1666</v>
      </c>
      <c r="C491" t="s">
        <v>1667</v>
      </c>
      <c r="D491" t="s">
        <v>189</v>
      </c>
    </row>
    <row r="492" spans="1:4" x14ac:dyDescent="0.25">
      <c r="A492" t="s">
        <v>1668</v>
      </c>
      <c r="B492" t="s">
        <v>1669</v>
      </c>
      <c r="C492" t="s">
        <v>1670</v>
      </c>
    </row>
    <row r="493" spans="1:4" x14ac:dyDescent="0.25">
      <c r="A493" t="s">
        <v>1671</v>
      </c>
      <c r="B493" t="s">
        <v>1672</v>
      </c>
      <c r="C493" t="s">
        <v>1673</v>
      </c>
      <c r="D493" t="s">
        <v>189</v>
      </c>
    </row>
    <row r="494" spans="1:4" x14ac:dyDescent="0.25">
      <c r="A494" t="s">
        <v>1674</v>
      </c>
      <c r="B494" t="s">
        <v>1675</v>
      </c>
      <c r="C494" t="s">
        <v>1676</v>
      </c>
    </row>
    <row r="495" spans="1:4" x14ac:dyDescent="0.25">
      <c r="A495" t="s">
        <v>1677</v>
      </c>
      <c r="B495" t="s">
        <v>1678</v>
      </c>
      <c r="C495" t="s">
        <v>1679</v>
      </c>
      <c r="D495" t="s">
        <v>189</v>
      </c>
    </row>
    <row r="496" spans="1:4" x14ac:dyDescent="0.25">
      <c r="A496" t="s">
        <v>1680</v>
      </c>
      <c r="B496" t="s">
        <v>1681</v>
      </c>
      <c r="C496" t="s">
        <v>1682</v>
      </c>
    </row>
    <row r="497" spans="1:4" x14ac:dyDescent="0.25">
      <c r="A497" t="s">
        <v>1683</v>
      </c>
      <c r="B497" t="s">
        <v>1684</v>
      </c>
      <c r="C497" t="s">
        <v>1685</v>
      </c>
      <c r="D497" t="s">
        <v>189</v>
      </c>
    </row>
    <row r="498" spans="1:4" x14ac:dyDescent="0.25">
      <c r="A498" t="s">
        <v>1686</v>
      </c>
      <c r="B498" t="s">
        <v>1687</v>
      </c>
      <c r="C498" t="s">
        <v>1688</v>
      </c>
      <c r="D498" t="s">
        <v>178</v>
      </c>
    </row>
    <row r="499" spans="1:4" x14ac:dyDescent="0.25">
      <c r="A499" t="s">
        <v>1689</v>
      </c>
      <c r="B499" t="s">
        <v>1690</v>
      </c>
      <c r="C499" t="s">
        <v>1691</v>
      </c>
      <c r="D499" t="s">
        <v>372</v>
      </c>
    </row>
    <row r="500" spans="1:4" x14ac:dyDescent="0.25">
      <c r="A500" t="s">
        <v>1692</v>
      </c>
      <c r="B500" t="s">
        <v>1693</v>
      </c>
      <c r="C500" t="s">
        <v>1694</v>
      </c>
    </row>
    <row r="501" spans="1:4" x14ac:dyDescent="0.25">
      <c r="A501" t="s">
        <v>1695</v>
      </c>
      <c r="B501" t="s">
        <v>1696</v>
      </c>
      <c r="C501" t="s">
        <v>1697</v>
      </c>
      <c r="D501" t="s">
        <v>249</v>
      </c>
    </row>
    <row r="502" spans="1:4" x14ac:dyDescent="0.25">
      <c r="A502" t="s">
        <v>1698</v>
      </c>
      <c r="B502" t="s">
        <v>1699</v>
      </c>
      <c r="C502" t="s">
        <v>1700</v>
      </c>
    </row>
    <row r="503" spans="1:4" x14ac:dyDescent="0.25">
      <c r="A503" t="s">
        <v>1701</v>
      </c>
      <c r="B503" t="s">
        <v>1702</v>
      </c>
      <c r="C503" t="s">
        <v>1703</v>
      </c>
      <c r="D503" t="s">
        <v>249</v>
      </c>
    </row>
    <row r="504" spans="1:4" x14ac:dyDescent="0.25">
      <c r="A504" t="s">
        <v>1704</v>
      </c>
      <c r="B504" t="s">
        <v>1705</v>
      </c>
      <c r="C504" t="s">
        <v>1706</v>
      </c>
    </row>
    <row r="505" spans="1:4" x14ac:dyDescent="0.25">
      <c r="A505" t="s">
        <v>1707</v>
      </c>
      <c r="B505" t="s">
        <v>1708</v>
      </c>
      <c r="C505" t="s">
        <v>1709</v>
      </c>
      <c r="D505" t="s">
        <v>249</v>
      </c>
    </row>
    <row r="506" spans="1:4" x14ac:dyDescent="0.25">
      <c r="A506" t="s">
        <v>1710</v>
      </c>
      <c r="B506" t="s">
        <v>1711</v>
      </c>
      <c r="C506" t="s">
        <v>1712</v>
      </c>
    </row>
    <row r="507" spans="1:4" x14ac:dyDescent="0.25">
      <c r="A507" t="s">
        <v>1713</v>
      </c>
      <c r="B507" t="s">
        <v>1714</v>
      </c>
      <c r="C507" t="s">
        <v>1715</v>
      </c>
      <c r="D507" t="s">
        <v>249</v>
      </c>
    </row>
    <row r="508" spans="1:4" x14ac:dyDescent="0.25">
      <c r="A508" t="s">
        <v>1716</v>
      </c>
      <c r="B508" t="s">
        <v>1717</v>
      </c>
      <c r="C508" t="s">
        <v>1718</v>
      </c>
    </row>
    <row r="509" spans="1:4" x14ac:dyDescent="0.25">
      <c r="A509" t="s">
        <v>1719</v>
      </c>
      <c r="B509" t="s">
        <v>1720</v>
      </c>
      <c r="C509" t="s">
        <v>1721</v>
      </c>
      <c r="D509" t="s">
        <v>717</v>
      </c>
    </row>
    <row r="510" spans="1:4" x14ac:dyDescent="0.25">
      <c r="A510" t="s">
        <v>1722</v>
      </c>
      <c r="B510" t="s">
        <v>1723</v>
      </c>
      <c r="C510" t="s">
        <v>1724</v>
      </c>
    </row>
    <row r="511" spans="1:4" x14ac:dyDescent="0.25">
      <c r="A511" t="s">
        <v>1725</v>
      </c>
      <c r="B511" t="s">
        <v>1726</v>
      </c>
      <c r="C511" t="s">
        <v>1727</v>
      </c>
      <c r="D511" t="s">
        <v>724</v>
      </c>
    </row>
    <row r="512" spans="1:4" x14ac:dyDescent="0.25">
      <c r="A512" t="s">
        <v>1728</v>
      </c>
      <c r="B512" t="s">
        <v>1729</v>
      </c>
      <c r="C512" t="s">
        <v>1730</v>
      </c>
    </row>
    <row r="513" spans="1:4" x14ac:dyDescent="0.25">
      <c r="A513" t="s">
        <v>1731</v>
      </c>
      <c r="B513" t="s">
        <v>1732</v>
      </c>
      <c r="C513" t="s">
        <v>1733</v>
      </c>
      <c r="D513" t="s">
        <v>189</v>
      </c>
    </row>
    <row r="514" spans="1:4" x14ac:dyDescent="0.25">
      <c r="A514" t="s">
        <v>1734</v>
      </c>
      <c r="B514" t="s">
        <v>1735</v>
      </c>
      <c r="C514" t="s">
        <v>1736</v>
      </c>
    </row>
    <row r="515" spans="1:4" x14ac:dyDescent="0.25">
      <c r="A515" t="s">
        <v>1737</v>
      </c>
      <c r="B515" t="s">
        <v>1738</v>
      </c>
      <c r="C515" t="s">
        <v>1739</v>
      </c>
      <c r="D515" t="s">
        <v>189</v>
      </c>
    </row>
    <row r="516" spans="1:4" x14ac:dyDescent="0.25">
      <c r="A516" t="s">
        <v>1740</v>
      </c>
      <c r="B516" t="s">
        <v>1741</v>
      </c>
      <c r="C516" t="s">
        <v>1742</v>
      </c>
    </row>
    <row r="517" spans="1:4" x14ac:dyDescent="0.25">
      <c r="A517" t="s">
        <v>1743</v>
      </c>
      <c r="B517" t="s">
        <v>1744</v>
      </c>
      <c r="C517" t="s">
        <v>1745</v>
      </c>
      <c r="D517" t="s">
        <v>189</v>
      </c>
    </row>
    <row r="518" spans="1:4" x14ac:dyDescent="0.25">
      <c r="A518" t="s">
        <v>1746</v>
      </c>
      <c r="B518" t="s">
        <v>1747</v>
      </c>
      <c r="C518" t="s">
        <v>1748</v>
      </c>
    </row>
    <row r="519" spans="1:4" x14ac:dyDescent="0.25">
      <c r="A519" t="s">
        <v>1749</v>
      </c>
      <c r="B519" t="s">
        <v>1750</v>
      </c>
      <c r="C519" t="s">
        <v>1751</v>
      </c>
      <c r="D519" t="s">
        <v>189</v>
      </c>
    </row>
    <row r="520" spans="1:4" x14ac:dyDescent="0.25">
      <c r="A520" t="s">
        <v>1752</v>
      </c>
      <c r="B520" t="s">
        <v>1753</v>
      </c>
      <c r="C520" t="s">
        <v>1754</v>
      </c>
    </row>
    <row r="521" spans="1:4" x14ac:dyDescent="0.25">
      <c r="A521" t="s">
        <v>1755</v>
      </c>
      <c r="B521" t="s">
        <v>1756</v>
      </c>
      <c r="C521" t="s">
        <v>1757</v>
      </c>
      <c r="D521" t="s">
        <v>189</v>
      </c>
    </row>
    <row r="522" spans="1:4" x14ac:dyDescent="0.25">
      <c r="A522" t="s">
        <v>1758</v>
      </c>
      <c r="B522" t="s">
        <v>1759</v>
      </c>
      <c r="C522" t="s">
        <v>1760</v>
      </c>
    </row>
    <row r="523" spans="1:4" x14ac:dyDescent="0.25">
      <c r="A523" t="s">
        <v>1761</v>
      </c>
      <c r="B523" t="s">
        <v>1762</v>
      </c>
      <c r="C523" t="s">
        <v>1763</v>
      </c>
      <c r="D523" t="s">
        <v>189</v>
      </c>
    </row>
    <row r="524" spans="1:4" x14ac:dyDescent="0.25">
      <c r="A524" t="s">
        <v>1764</v>
      </c>
      <c r="B524" t="s">
        <v>1765</v>
      </c>
      <c r="C524" t="s">
        <v>1766</v>
      </c>
    </row>
    <row r="525" spans="1:4" x14ac:dyDescent="0.25">
      <c r="A525" t="s">
        <v>1767</v>
      </c>
      <c r="B525" t="s">
        <v>1768</v>
      </c>
      <c r="C525" t="s">
        <v>1769</v>
      </c>
      <c r="D525" t="s">
        <v>189</v>
      </c>
    </row>
    <row r="526" spans="1:4" x14ac:dyDescent="0.25">
      <c r="A526" t="s">
        <v>1770</v>
      </c>
      <c r="B526" t="s">
        <v>1771</v>
      </c>
      <c r="C526" t="s">
        <v>1772</v>
      </c>
    </row>
    <row r="527" spans="1:4" x14ac:dyDescent="0.25">
      <c r="A527" t="s">
        <v>1773</v>
      </c>
      <c r="B527" t="s">
        <v>1774</v>
      </c>
      <c r="C527" t="s">
        <v>1775</v>
      </c>
      <c r="D527" t="s">
        <v>189</v>
      </c>
    </row>
    <row r="528" spans="1:4" x14ac:dyDescent="0.25">
      <c r="A528" t="s">
        <v>1776</v>
      </c>
      <c r="B528" t="s">
        <v>1777</v>
      </c>
      <c r="C528" t="s">
        <v>1778</v>
      </c>
    </row>
    <row r="529" spans="1:4" x14ac:dyDescent="0.25">
      <c r="A529" t="s">
        <v>1779</v>
      </c>
      <c r="B529" t="s">
        <v>1780</v>
      </c>
      <c r="C529" t="s">
        <v>1781</v>
      </c>
      <c r="D529" t="s">
        <v>189</v>
      </c>
    </row>
    <row r="530" spans="1:4" x14ac:dyDescent="0.25">
      <c r="A530" t="s">
        <v>1782</v>
      </c>
      <c r="B530" t="s">
        <v>1783</v>
      </c>
      <c r="C530" t="s">
        <v>1784</v>
      </c>
    </row>
    <row r="531" spans="1:4" x14ac:dyDescent="0.25">
      <c r="A531" t="s">
        <v>1785</v>
      </c>
      <c r="B531" t="s">
        <v>1786</v>
      </c>
      <c r="C531" t="s">
        <v>1787</v>
      </c>
      <c r="D531" t="s">
        <v>189</v>
      </c>
    </row>
    <row r="532" spans="1:4" x14ac:dyDescent="0.25">
      <c r="A532" t="s">
        <v>1788</v>
      </c>
      <c r="B532" t="s">
        <v>1789</v>
      </c>
      <c r="C532" t="s">
        <v>1790</v>
      </c>
    </row>
    <row r="533" spans="1:4" x14ac:dyDescent="0.25">
      <c r="A533" t="s">
        <v>1791</v>
      </c>
      <c r="B533" t="s">
        <v>1792</v>
      </c>
      <c r="C533" t="s">
        <v>1793</v>
      </c>
      <c r="D533" t="s">
        <v>189</v>
      </c>
    </row>
    <row r="534" spans="1:4" x14ac:dyDescent="0.25">
      <c r="A534" t="s">
        <v>1794</v>
      </c>
      <c r="B534" t="s">
        <v>1795</v>
      </c>
      <c r="C534" t="s">
        <v>1796</v>
      </c>
    </row>
    <row r="535" spans="1:4" x14ac:dyDescent="0.25">
      <c r="A535" t="s">
        <v>1797</v>
      </c>
      <c r="B535" t="s">
        <v>1798</v>
      </c>
      <c r="C535" t="s">
        <v>1799</v>
      </c>
      <c r="D535" t="s">
        <v>189</v>
      </c>
    </row>
    <row r="536" spans="1:4" x14ac:dyDescent="0.25">
      <c r="A536" t="s">
        <v>1800</v>
      </c>
      <c r="B536" t="s">
        <v>1801</v>
      </c>
      <c r="C536" t="s">
        <v>1802</v>
      </c>
    </row>
    <row r="537" spans="1:4" x14ac:dyDescent="0.25">
      <c r="A537" t="s">
        <v>1803</v>
      </c>
      <c r="B537" t="s">
        <v>1804</v>
      </c>
      <c r="C537" t="s">
        <v>1805</v>
      </c>
      <c r="D537" t="s">
        <v>189</v>
      </c>
    </row>
    <row r="538" spans="1:4" x14ac:dyDescent="0.25">
      <c r="A538" t="s">
        <v>1806</v>
      </c>
      <c r="B538" t="s">
        <v>1807</v>
      </c>
      <c r="C538" t="s">
        <v>1808</v>
      </c>
    </row>
    <row r="539" spans="1:4" x14ac:dyDescent="0.25">
      <c r="A539" t="s">
        <v>1809</v>
      </c>
      <c r="B539" t="s">
        <v>1810</v>
      </c>
      <c r="C539" t="s">
        <v>1811</v>
      </c>
      <c r="D539" t="s">
        <v>189</v>
      </c>
    </row>
    <row r="540" spans="1:4" x14ac:dyDescent="0.25">
      <c r="A540" t="s">
        <v>1812</v>
      </c>
      <c r="B540" t="s">
        <v>1813</v>
      </c>
      <c r="C540" t="s">
        <v>1814</v>
      </c>
    </row>
    <row r="541" spans="1:4" x14ac:dyDescent="0.25">
      <c r="A541" t="s">
        <v>1815</v>
      </c>
      <c r="B541" t="s">
        <v>1816</v>
      </c>
      <c r="C541" t="s">
        <v>1817</v>
      </c>
      <c r="D541" t="s">
        <v>189</v>
      </c>
    </row>
    <row r="542" spans="1:4" x14ac:dyDescent="0.25">
      <c r="A542" t="s">
        <v>1818</v>
      </c>
      <c r="B542" t="s">
        <v>1819</v>
      </c>
      <c r="C542" t="s">
        <v>1820</v>
      </c>
    </row>
    <row r="543" spans="1:4" x14ac:dyDescent="0.25">
      <c r="A543" t="s">
        <v>1821</v>
      </c>
      <c r="B543" t="s">
        <v>1822</v>
      </c>
      <c r="C543" t="s">
        <v>1823</v>
      </c>
      <c r="D543" t="s">
        <v>189</v>
      </c>
    </row>
    <row r="544" spans="1:4" x14ac:dyDescent="0.25">
      <c r="A544" t="s">
        <v>1824</v>
      </c>
      <c r="B544" t="s">
        <v>1825</v>
      </c>
      <c r="C544" t="s">
        <v>1826</v>
      </c>
    </row>
    <row r="545" spans="1:4" x14ac:dyDescent="0.25">
      <c r="A545" t="s">
        <v>1827</v>
      </c>
      <c r="B545" t="s">
        <v>1828</v>
      </c>
      <c r="C545" t="s">
        <v>1829</v>
      </c>
      <c r="D545" t="s">
        <v>189</v>
      </c>
    </row>
    <row r="546" spans="1:4" x14ac:dyDescent="0.25">
      <c r="A546" t="s">
        <v>1830</v>
      </c>
      <c r="B546" t="s">
        <v>1831</v>
      </c>
      <c r="C546" t="s">
        <v>1832</v>
      </c>
    </row>
    <row r="547" spans="1:4" x14ac:dyDescent="0.25">
      <c r="A547" t="s">
        <v>1833</v>
      </c>
      <c r="B547" t="s">
        <v>1834</v>
      </c>
      <c r="C547" t="s">
        <v>1835</v>
      </c>
      <c r="D547" t="s">
        <v>189</v>
      </c>
    </row>
    <row r="548" spans="1:4" x14ac:dyDescent="0.25">
      <c r="A548" t="s">
        <v>1836</v>
      </c>
      <c r="B548" t="s">
        <v>1837</v>
      </c>
      <c r="C548" t="s">
        <v>1838</v>
      </c>
    </row>
    <row r="549" spans="1:4" x14ac:dyDescent="0.25">
      <c r="A549" t="s">
        <v>1839</v>
      </c>
      <c r="B549" t="s">
        <v>1840</v>
      </c>
      <c r="C549" t="s">
        <v>1841</v>
      </c>
      <c r="D549" t="s">
        <v>189</v>
      </c>
    </row>
    <row r="550" spans="1:4" x14ac:dyDescent="0.25">
      <c r="A550" t="s">
        <v>1842</v>
      </c>
      <c r="B550" t="s">
        <v>1843</v>
      </c>
      <c r="C550" t="s">
        <v>1844</v>
      </c>
    </row>
    <row r="551" spans="1:4" x14ac:dyDescent="0.25">
      <c r="A551" t="s">
        <v>1845</v>
      </c>
      <c r="B551" t="s">
        <v>1846</v>
      </c>
      <c r="C551" t="s">
        <v>1847</v>
      </c>
      <c r="D551" t="s">
        <v>189</v>
      </c>
    </row>
    <row r="552" spans="1:4" x14ac:dyDescent="0.25">
      <c r="A552" t="s">
        <v>1848</v>
      </c>
      <c r="B552" t="s">
        <v>1849</v>
      </c>
      <c r="C552" t="s">
        <v>1850</v>
      </c>
    </row>
    <row r="553" spans="1:4" x14ac:dyDescent="0.25">
      <c r="A553" t="s">
        <v>1851</v>
      </c>
      <c r="B553" t="s">
        <v>1852</v>
      </c>
      <c r="C553" t="s">
        <v>1853</v>
      </c>
      <c r="D553" t="s">
        <v>189</v>
      </c>
    </row>
    <row r="554" spans="1:4" x14ac:dyDescent="0.25">
      <c r="A554" t="s">
        <v>1854</v>
      </c>
      <c r="B554" t="s">
        <v>1855</v>
      </c>
      <c r="C554" t="s">
        <v>1856</v>
      </c>
    </row>
    <row r="555" spans="1:4" x14ac:dyDescent="0.25">
      <c r="A555" t="s">
        <v>1857</v>
      </c>
      <c r="B555" t="s">
        <v>1858</v>
      </c>
      <c r="C555" t="s">
        <v>1859</v>
      </c>
      <c r="D555" t="s">
        <v>189</v>
      </c>
    </row>
    <row r="556" spans="1:4" x14ac:dyDescent="0.25">
      <c r="A556" t="s">
        <v>1860</v>
      </c>
      <c r="B556" t="s">
        <v>1861</v>
      </c>
      <c r="C556" t="s">
        <v>1862</v>
      </c>
    </row>
    <row r="557" spans="1:4" x14ac:dyDescent="0.25">
      <c r="A557" t="s">
        <v>1863</v>
      </c>
      <c r="B557" t="s">
        <v>1864</v>
      </c>
      <c r="C557" t="s">
        <v>1865</v>
      </c>
      <c r="D557" t="s">
        <v>189</v>
      </c>
    </row>
    <row r="558" spans="1:4" x14ac:dyDescent="0.25">
      <c r="A558" t="s">
        <v>1866</v>
      </c>
      <c r="B558" t="s">
        <v>1867</v>
      </c>
      <c r="C558" t="s">
        <v>1868</v>
      </c>
    </row>
    <row r="559" spans="1:4" x14ac:dyDescent="0.25">
      <c r="A559" t="s">
        <v>1869</v>
      </c>
      <c r="B559" t="s">
        <v>1870</v>
      </c>
      <c r="C559" t="s">
        <v>1871</v>
      </c>
      <c r="D559" t="s">
        <v>182</v>
      </c>
    </row>
    <row r="560" spans="1:4" x14ac:dyDescent="0.25">
      <c r="A560" t="s">
        <v>1872</v>
      </c>
      <c r="B560" t="s">
        <v>1873</v>
      </c>
      <c r="C560" t="s">
        <v>1874</v>
      </c>
    </row>
    <row r="561" spans="1:4" x14ac:dyDescent="0.25">
      <c r="A561" t="s">
        <v>1875</v>
      </c>
      <c r="B561" t="s">
        <v>1876</v>
      </c>
      <c r="C561" t="s">
        <v>1877</v>
      </c>
      <c r="D561" t="s">
        <v>182</v>
      </c>
    </row>
    <row r="562" spans="1:4" x14ac:dyDescent="0.25">
      <c r="A562" t="s">
        <v>1878</v>
      </c>
      <c r="B562" t="s">
        <v>1879</v>
      </c>
      <c r="C562" t="s">
        <v>1880</v>
      </c>
    </row>
    <row r="563" spans="1:4" x14ac:dyDescent="0.25">
      <c r="A563" t="s">
        <v>1881</v>
      </c>
      <c r="B563" t="s">
        <v>1882</v>
      </c>
      <c r="C563" t="s">
        <v>1883</v>
      </c>
      <c r="D563" t="s">
        <v>182</v>
      </c>
    </row>
    <row r="564" spans="1:4" x14ac:dyDescent="0.25">
      <c r="A564" t="s">
        <v>1884</v>
      </c>
      <c r="B564" t="s">
        <v>1885</v>
      </c>
      <c r="C564" t="s">
        <v>1886</v>
      </c>
    </row>
    <row r="565" spans="1:4" x14ac:dyDescent="0.25">
      <c r="A565" t="s">
        <v>1887</v>
      </c>
      <c r="B565" t="s">
        <v>1888</v>
      </c>
      <c r="C565" t="s">
        <v>1889</v>
      </c>
      <c r="D565" t="s">
        <v>182</v>
      </c>
    </row>
    <row r="566" spans="1:4" x14ac:dyDescent="0.25">
      <c r="A566" t="s">
        <v>1890</v>
      </c>
      <c r="B566" t="s">
        <v>1891</v>
      </c>
      <c r="C566" t="s">
        <v>1892</v>
      </c>
    </row>
    <row r="567" spans="1:4" x14ac:dyDescent="0.25">
      <c r="A567" t="s">
        <v>1893</v>
      </c>
      <c r="B567" t="s">
        <v>1894</v>
      </c>
      <c r="C567" t="s">
        <v>1895</v>
      </c>
      <c r="D567" t="s">
        <v>182</v>
      </c>
    </row>
    <row r="568" spans="1:4" x14ac:dyDescent="0.25">
      <c r="A568" t="s">
        <v>1896</v>
      </c>
      <c r="B568" t="s">
        <v>1897</v>
      </c>
      <c r="C568" t="s">
        <v>1898</v>
      </c>
    </row>
    <row r="569" spans="1:4" x14ac:dyDescent="0.25">
      <c r="A569" t="s">
        <v>1899</v>
      </c>
      <c r="B569" t="s">
        <v>1900</v>
      </c>
      <c r="C569" t="s">
        <v>1901</v>
      </c>
      <c r="D569" t="s">
        <v>182</v>
      </c>
    </row>
    <row r="570" spans="1:4" x14ac:dyDescent="0.25">
      <c r="A570" t="s">
        <v>1902</v>
      </c>
      <c r="B570" t="s">
        <v>1903</v>
      </c>
      <c r="C570" t="s">
        <v>1904</v>
      </c>
    </row>
    <row r="571" spans="1:4" x14ac:dyDescent="0.25">
      <c r="A571" t="s">
        <v>1905</v>
      </c>
      <c r="B571" t="s">
        <v>1906</v>
      </c>
      <c r="C571" t="s">
        <v>1907</v>
      </c>
      <c r="D571" t="s">
        <v>182</v>
      </c>
    </row>
    <row r="572" spans="1:4" x14ac:dyDescent="0.25">
      <c r="A572" t="s">
        <v>1908</v>
      </c>
      <c r="B572" t="s">
        <v>1909</v>
      </c>
      <c r="C572" t="s">
        <v>1910</v>
      </c>
    </row>
    <row r="573" spans="1:4" x14ac:dyDescent="0.25">
      <c r="A573" t="s">
        <v>1911</v>
      </c>
      <c r="B573" t="s">
        <v>1912</v>
      </c>
      <c r="C573" t="s">
        <v>1913</v>
      </c>
      <c r="D573" t="s">
        <v>182</v>
      </c>
    </row>
    <row r="574" spans="1:4" x14ac:dyDescent="0.25">
      <c r="A574" t="s">
        <v>1914</v>
      </c>
      <c r="B574" t="s">
        <v>1915</v>
      </c>
      <c r="C574" t="s">
        <v>1916</v>
      </c>
    </row>
    <row r="575" spans="1:4" x14ac:dyDescent="0.25">
      <c r="A575" t="s">
        <v>1917</v>
      </c>
      <c r="B575" t="s">
        <v>1918</v>
      </c>
      <c r="C575" t="s">
        <v>1919</v>
      </c>
      <c r="D575" t="s">
        <v>182</v>
      </c>
    </row>
    <row r="576" spans="1:4" x14ac:dyDescent="0.25">
      <c r="A576" t="s">
        <v>1920</v>
      </c>
      <c r="B576" t="s">
        <v>1921</v>
      </c>
      <c r="C576" t="s">
        <v>1922</v>
      </c>
    </row>
    <row r="577" spans="1:4" x14ac:dyDescent="0.25">
      <c r="A577" t="s">
        <v>1923</v>
      </c>
      <c r="B577" t="s">
        <v>1924</v>
      </c>
      <c r="C577" t="s">
        <v>1925</v>
      </c>
      <c r="D577" t="s">
        <v>182</v>
      </c>
    </row>
    <row r="578" spans="1:4" x14ac:dyDescent="0.25">
      <c r="A578" t="s">
        <v>1926</v>
      </c>
      <c r="B578" t="s">
        <v>1927</v>
      </c>
      <c r="C578" t="s">
        <v>1928</v>
      </c>
    </row>
    <row r="579" spans="1:4" x14ac:dyDescent="0.25">
      <c r="A579" t="s">
        <v>1929</v>
      </c>
      <c r="B579" t="s">
        <v>1930</v>
      </c>
      <c r="C579" t="s">
        <v>1931</v>
      </c>
      <c r="D579" t="s">
        <v>917</v>
      </c>
    </row>
    <row r="580" spans="1:4" x14ac:dyDescent="0.25">
      <c r="A580" t="s">
        <v>1932</v>
      </c>
      <c r="B580" t="s">
        <v>1933</v>
      </c>
      <c r="C580" t="s">
        <v>1934</v>
      </c>
    </row>
    <row r="581" spans="1:4" x14ac:dyDescent="0.25">
      <c r="A581" t="s">
        <v>1935</v>
      </c>
      <c r="B581" t="s">
        <v>1936</v>
      </c>
      <c r="C581" t="s">
        <v>1937</v>
      </c>
      <c r="D581" t="s">
        <v>917</v>
      </c>
    </row>
    <row r="582" spans="1:4" x14ac:dyDescent="0.25">
      <c r="A582" t="s">
        <v>1938</v>
      </c>
      <c r="B582" t="s">
        <v>1939</v>
      </c>
      <c r="C582" t="s">
        <v>1940</v>
      </c>
    </row>
    <row r="583" spans="1:4" x14ac:dyDescent="0.25">
      <c r="A583" t="s">
        <v>1941</v>
      </c>
      <c r="B583" t="s">
        <v>1942</v>
      </c>
      <c r="C583" t="s">
        <v>1943</v>
      </c>
      <c r="D583" t="s">
        <v>917</v>
      </c>
    </row>
    <row r="584" spans="1:4" x14ac:dyDescent="0.25">
      <c r="A584" t="s">
        <v>1944</v>
      </c>
      <c r="B584" t="s">
        <v>1945</v>
      </c>
      <c r="C584" t="s">
        <v>1946</v>
      </c>
    </row>
    <row r="585" spans="1:4" x14ac:dyDescent="0.25">
      <c r="A585" t="s">
        <v>1947</v>
      </c>
      <c r="B585" t="s">
        <v>1948</v>
      </c>
      <c r="C585" t="s">
        <v>1949</v>
      </c>
      <c r="D585" t="s">
        <v>917</v>
      </c>
    </row>
    <row r="586" spans="1:4" x14ac:dyDescent="0.25">
      <c r="A586" t="s">
        <v>1950</v>
      </c>
      <c r="B586" t="s">
        <v>1951</v>
      </c>
      <c r="C586" t="s">
        <v>1952</v>
      </c>
    </row>
    <row r="587" spans="1:4" x14ac:dyDescent="0.25">
      <c r="A587" t="s">
        <v>1953</v>
      </c>
      <c r="B587" t="s">
        <v>1954</v>
      </c>
      <c r="C587" t="s">
        <v>1955</v>
      </c>
      <c r="D587" t="s">
        <v>917</v>
      </c>
    </row>
    <row r="588" spans="1:4" x14ac:dyDescent="0.25">
      <c r="A588" t="s">
        <v>1956</v>
      </c>
      <c r="B588" t="s">
        <v>1957</v>
      </c>
      <c r="C588" t="s">
        <v>1958</v>
      </c>
    </row>
    <row r="589" spans="1:4" x14ac:dyDescent="0.25">
      <c r="A589" t="s">
        <v>1959</v>
      </c>
      <c r="B589" t="s">
        <v>1960</v>
      </c>
      <c r="C589" t="s">
        <v>1961</v>
      </c>
      <c r="D589" t="s">
        <v>917</v>
      </c>
    </row>
    <row r="590" spans="1:4" x14ac:dyDescent="0.25">
      <c r="A590" t="s">
        <v>1962</v>
      </c>
      <c r="B590" t="s">
        <v>1963</v>
      </c>
      <c r="C590" t="s">
        <v>1964</v>
      </c>
    </row>
    <row r="591" spans="1:4" x14ac:dyDescent="0.25">
      <c r="A591" t="s">
        <v>1965</v>
      </c>
      <c r="B591" t="s">
        <v>1966</v>
      </c>
      <c r="C591" t="s">
        <v>1967</v>
      </c>
      <c r="D591" t="s">
        <v>917</v>
      </c>
    </row>
    <row r="592" spans="1:4" x14ac:dyDescent="0.25">
      <c r="A592" t="s">
        <v>1968</v>
      </c>
      <c r="B592" t="s">
        <v>1969</v>
      </c>
      <c r="C592" t="s">
        <v>1970</v>
      </c>
    </row>
    <row r="593" spans="1:4" x14ac:dyDescent="0.25">
      <c r="A593" t="s">
        <v>1971</v>
      </c>
      <c r="B593" t="s">
        <v>1972</v>
      </c>
      <c r="C593" t="s">
        <v>1973</v>
      </c>
      <c r="D593" t="s">
        <v>917</v>
      </c>
    </row>
    <row r="594" spans="1:4" x14ac:dyDescent="0.25">
      <c r="A594" t="s">
        <v>1974</v>
      </c>
      <c r="B594" t="s">
        <v>1975</v>
      </c>
      <c r="C594" t="s">
        <v>1976</v>
      </c>
    </row>
    <row r="595" spans="1:4" x14ac:dyDescent="0.25">
      <c r="A595" t="s">
        <v>1977</v>
      </c>
      <c r="B595" t="s">
        <v>1978</v>
      </c>
      <c r="C595" t="s">
        <v>1979</v>
      </c>
      <c r="D595" t="s">
        <v>917</v>
      </c>
    </row>
    <row r="596" spans="1:4" x14ac:dyDescent="0.25">
      <c r="A596" t="s">
        <v>1980</v>
      </c>
      <c r="B596" t="s">
        <v>1981</v>
      </c>
      <c r="C596" t="s">
        <v>1982</v>
      </c>
    </row>
    <row r="597" spans="1:4" x14ac:dyDescent="0.25">
      <c r="A597" t="s">
        <v>1983</v>
      </c>
      <c r="B597" t="s">
        <v>1984</v>
      </c>
      <c r="C597" t="s">
        <v>1985</v>
      </c>
      <c r="D597" t="s">
        <v>917</v>
      </c>
    </row>
    <row r="598" spans="1:4" x14ac:dyDescent="0.25">
      <c r="A598" t="s">
        <v>1986</v>
      </c>
      <c r="B598" t="s">
        <v>1987</v>
      </c>
      <c r="C598" t="s">
        <v>1988</v>
      </c>
    </row>
    <row r="599" spans="1:4" x14ac:dyDescent="0.25">
      <c r="A599" t="s">
        <v>1989</v>
      </c>
      <c r="B599" t="s">
        <v>1990</v>
      </c>
      <c r="C599" t="s">
        <v>1991</v>
      </c>
      <c r="D599" t="s">
        <v>535</v>
      </c>
    </row>
    <row r="600" spans="1:4" x14ac:dyDescent="0.25">
      <c r="A600" t="s">
        <v>1992</v>
      </c>
      <c r="B600" t="s">
        <v>1993</v>
      </c>
      <c r="C600" t="s">
        <v>1994</v>
      </c>
    </row>
    <row r="601" spans="1:4" x14ac:dyDescent="0.25">
      <c r="A601" t="s">
        <v>1995</v>
      </c>
      <c r="B601" t="s">
        <v>1996</v>
      </c>
      <c r="C601" t="s">
        <v>1997</v>
      </c>
      <c r="D601" t="s">
        <v>535</v>
      </c>
    </row>
    <row r="602" spans="1:4" x14ac:dyDescent="0.25">
      <c r="A602" t="s">
        <v>1998</v>
      </c>
      <c r="B602" t="s">
        <v>1999</v>
      </c>
      <c r="C602" t="s">
        <v>2000</v>
      </c>
    </row>
    <row r="603" spans="1:4" x14ac:dyDescent="0.25">
      <c r="A603" t="s">
        <v>2001</v>
      </c>
      <c r="B603" t="s">
        <v>2002</v>
      </c>
      <c r="C603" t="s">
        <v>2003</v>
      </c>
      <c r="D603" t="s">
        <v>535</v>
      </c>
    </row>
    <row r="604" spans="1:4" x14ac:dyDescent="0.25">
      <c r="A604" t="s">
        <v>2004</v>
      </c>
      <c r="B604" t="s">
        <v>2005</v>
      </c>
      <c r="C604" t="s">
        <v>2006</v>
      </c>
    </row>
    <row r="605" spans="1:4" x14ac:dyDescent="0.25">
      <c r="A605" t="s">
        <v>2007</v>
      </c>
      <c r="B605" t="s">
        <v>2008</v>
      </c>
      <c r="C605" t="s">
        <v>2009</v>
      </c>
      <c r="D605" t="s">
        <v>535</v>
      </c>
    </row>
    <row r="606" spans="1:4" x14ac:dyDescent="0.25">
      <c r="A606" t="s">
        <v>2010</v>
      </c>
      <c r="B606" t="s">
        <v>2011</v>
      </c>
      <c r="C606" t="s">
        <v>2012</v>
      </c>
    </row>
    <row r="607" spans="1:4" x14ac:dyDescent="0.25">
      <c r="A607" t="s">
        <v>2013</v>
      </c>
      <c r="B607" t="s">
        <v>2014</v>
      </c>
      <c r="C607" t="s">
        <v>2015</v>
      </c>
      <c r="D607" t="s">
        <v>535</v>
      </c>
    </row>
    <row r="608" spans="1:4" x14ac:dyDescent="0.25">
      <c r="A608" t="s">
        <v>2016</v>
      </c>
      <c r="B608" t="s">
        <v>2017</v>
      </c>
      <c r="C608" t="s">
        <v>2018</v>
      </c>
    </row>
    <row r="609" spans="1:4" x14ac:dyDescent="0.25">
      <c r="A609" t="s">
        <v>2019</v>
      </c>
      <c r="B609" t="s">
        <v>2020</v>
      </c>
      <c r="C609" t="s">
        <v>2021</v>
      </c>
      <c r="D609" t="s">
        <v>380</v>
      </c>
    </row>
    <row r="610" spans="1:4" x14ac:dyDescent="0.25">
      <c r="A610" t="s">
        <v>2022</v>
      </c>
      <c r="B610" t="s">
        <v>2023</v>
      </c>
      <c r="C610" t="s">
        <v>2024</v>
      </c>
    </row>
    <row r="611" spans="1:4" x14ac:dyDescent="0.25">
      <c r="A611" t="s">
        <v>2025</v>
      </c>
      <c r="B611" t="s">
        <v>2026</v>
      </c>
      <c r="C611" t="s">
        <v>2027</v>
      </c>
      <c r="D611" t="s">
        <v>380</v>
      </c>
    </row>
    <row r="612" spans="1:4" x14ac:dyDescent="0.25">
      <c r="A612" t="s">
        <v>2028</v>
      </c>
      <c r="B612" t="s">
        <v>2029</v>
      </c>
      <c r="C612" t="s">
        <v>2030</v>
      </c>
    </row>
    <row r="613" spans="1:4" x14ac:dyDescent="0.25">
      <c r="A613" t="s">
        <v>2031</v>
      </c>
      <c r="B613" t="s">
        <v>2032</v>
      </c>
      <c r="C613" t="s">
        <v>2033</v>
      </c>
      <c r="D613" t="s">
        <v>380</v>
      </c>
    </row>
    <row r="614" spans="1:4" x14ac:dyDescent="0.25">
      <c r="A614" t="s">
        <v>2034</v>
      </c>
      <c r="B614" t="s">
        <v>2035</v>
      </c>
      <c r="C614" t="s">
        <v>2036</v>
      </c>
    </row>
    <row r="615" spans="1:4" x14ac:dyDescent="0.25">
      <c r="A615" t="s">
        <v>2037</v>
      </c>
      <c r="B615" t="s">
        <v>2038</v>
      </c>
      <c r="C615" t="s">
        <v>2039</v>
      </c>
      <c r="D615" t="s">
        <v>380</v>
      </c>
    </row>
    <row r="616" spans="1:4" x14ac:dyDescent="0.25">
      <c r="A616" t="s">
        <v>2040</v>
      </c>
      <c r="B616" t="s">
        <v>2041</v>
      </c>
      <c r="C616" t="s">
        <v>2042</v>
      </c>
    </row>
    <row r="617" spans="1:4" x14ac:dyDescent="0.25">
      <c r="A617" t="s">
        <v>2043</v>
      </c>
      <c r="B617" t="s">
        <v>2044</v>
      </c>
      <c r="C617" t="s">
        <v>2045</v>
      </c>
      <c r="D617" t="s">
        <v>380</v>
      </c>
    </row>
    <row r="618" spans="1:4" x14ac:dyDescent="0.25">
      <c r="A618" t="s">
        <v>2046</v>
      </c>
      <c r="B618" t="s">
        <v>2047</v>
      </c>
      <c r="C618" t="s">
        <v>2048</v>
      </c>
    </row>
    <row r="619" spans="1:4" x14ac:dyDescent="0.25">
      <c r="A619" t="s">
        <v>2049</v>
      </c>
      <c r="B619" t="s">
        <v>2050</v>
      </c>
      <c r="C619" t="s">
        <v>2051</v>
      </c>
      <c r="D619" t="s">
        <v>283</v>
      </c>
    </row>
    <row r="620" spans="1:4" x14ac:dyDescent="0.25">
      <c r="A620" t="s">
        <v>2052</v>
      </c>
      <c r="B620" t="s">
        <v>2053</v>
      </c>
      <c r="C620" t="s">
        <v>2054</v>
      </c>
    </row>
    <row r="621" spans="1:4" x14ac:dyDescent="0.25">
      <c r="A621" t="s">
        <v>2055</v>
      </c>
      <c r="B621" t="s">
        <v>2056</v>
      </c>
      <c r="C621" t="s">
        <v>2057</v>
      </c>
      <c r="D621" t="s">
        <v>189</v>
      </c>
    </row>
    <row r="622" spans="1:4" x14ac:dyDescent="0.25">
      <c r="A622" t="s">
        <v>2058</v>
      </c>
      <c r="B622" t="s">
        <v>2059</v>
      </c>
      <c r="C622" t="s">
        <v>2060</v>
      </c>
    </row>
    <row r="623" spans="1:4" x14ac:dyDescent="0.25">
      <c r="A623" t="s">
        <v>2061</v>
      </c>
      <c r="B623" t="s">
        <v>2062</v>
      </c>
      <c r="C623" t="s">
        <v>2063</v>
      </c>
      <c r="D623" t="s">
        <v>189</v>
      </c>
    </row>
    <row r="624" spans="1:4" x14ac:dyDescent="0.25">
      <c r="A624" t="s">
        <v>2064</v>
      </c>
      <c r="B624" t="s">
        <v>2065</v>
      </c>
      <c r="C624" t="s">
        <v>2066</v>
      </c>
    </row>
    <row r="625" spans="1:4" x14ac:dyDescent="0.25">
      <c r="A625" t="s">
        <v>2067</v>
      </c>
      <c r="B625" t="s">
        <v>2068</v>
      </c>
      <c r="C625" t="s">
        <v>2069</v>
      </c>
      <c r="D625" t="s">
        <v>283</v>
      </c>
    </row>
    <row r="626" spans="1:4" x14ac:dyDescent="0.25">
      <c r="A626" t="s">
        <v>2070</v>
      </c>
      <c r="B626" t="s">
        <v>2071</v>
      </c>
      <c r="C626" t="s">
        <v>2072</v>
      </c>
    </row>
    <row r="627" spans="1:4" x14ac:dyDescent="0.25">
      <c r="A627" t="s">
        <v>2073</v>
      </c>
      <c r="B627" t="s">
        <v>2074</v>
      </c>
      <c r="C627" t="s">
        <v>2075</v>
      </c>
      <c r="D627" t="s">
        <v>283</v>
      </c>
    </row>
    <row r="628" spans="1:4" x14ac:dyDescent="0.25">
      <c r="A628" t="s">
        <v>2076</v>
      </c>
      <c r="B628" t="s">
        <v>2077</v>
      </c>
      <c r="C628" t="s">
        <v>2078</v>
      </c>
    </row>
    <row r="629" spans="1:4" x14ac:dyDescent="0.25">
      <c r="A629" t="s">
        <v>2079</v>
      </c>
      <c r="B629" t="s">
        <v>2080</v>
      </c>
      <c r="C629" t="s">
        <v>2081</v>
      </c>
      <c r="D629" t="s">
        <v>283</v>
      </c>
    </row>
    <row r="630" spans="1:4" x14ac:dyDescent="0.25">
      <c r="A630" t="s">
        <v>2082</v>
      </c>
      <c r="B630" t="s">
        <v>2083</v>
      </c>
      <c r="C630" t="s">
        <v>2084</v>
      </c>
    </row>
    <row r="631" spans="1:4" x14ac:dyDescent="0.25">
      <c r="A631" t="s">
        <v>2085</v>
      </c>
      <c r="B631" t="s">
        <v>2086</v>
      </c>
      <c r="C631" t="s">
        <v>2087</v>
      </c>
      <c r="D631" t="s">
        <v>372</v>
      </c>
    </row>
    <row r="632" spans="1:4" x14ac:dyDescent="0.25">
      <c r="A632" t="s">
        <v>2088</v>
      </c>
      <c r="B632" t="s">
        <v>2089</v>
      </c>
      <c r="C632" t="s">
        <v>2090</v>
      </c>
    </row>
    <row r="633" spans="1:4" x14ac:dyDescent="0.25">
      <c r="A633" t="s">
        <v>2091</v>
      </c>
      <c r="B633" t="s">
        <v>2092</v>
      </c>
      <c r="C633" t="s">
        <v>2093</v>
      </c>
      <c r="D633" t="s">
        <v>189</v>
      </c>
    </row>
    <row r="634" spans="1:4" x14ac:dyDescent="0.25">
      <c r="A634" t="s">
        <v>2094</v>
      </c>
      <c r="B634" t="s">
        <v>2095</v>
      </c>
      <c r="C634" t="s">
        <v>2096</v>
      </c>
    </row>
    <row r="635" spans="1:4" x14ac:dyDescent="0.25">
      <c r="A635" t="s">
        <v>2097</v>
      </c>
      <c r="B635" t="s">
        <v>2098</v>
      </c>
      <c r="C635" t="s">
        <v>2099</v>
      </c>
      <c r="D635" t="s">
        <v>189</v>
      </c>
    </row>
    <row r="636" spans="1:4" x14ac:dyDescent="0.25">
      <c r="A636" t="s">
        <v>2100</v>
      </c>
      <c r="B636" t="s">
        <v>2101</v>
      </c>
      <c r="C636" t="s">
        <v>2102</v>
      </c>
    </row>
    <row r="637" spans="1:4" x14ac:dyDescent="0.25">
      <c r="A637" t="s">
        <v>2103</v>
      </c>
      <c r="B637" t="s">
        <v>2104</v>
      </c>
      <c r="C637" t="s">
        <v>2105</v>
      </c>
      <c r="D637" t="s">
        <v>189</v>
      </c>
    </row>
    <row r="638" spans="1:4" x14ac:dyDescent="0.25">
      <c r="A638" t="s">
        <v>2106</v>
      </c>
      <c r="B638" t="s">
        <v>2107</v>
      </c>
      <c r="C638" t="s">
        <v>2108</v>
      </c>
    </row>
    <row r="639" spans="1:4" x14ac:dyDescent="0.25">
      <c r="A639" t="s">
        <v>2109</v>
      </c>
      <c r="B639" t="s">
        <v>2110</v>
      </c>
      <c r="C639" t="s">
        <v>2111</v>
      </c>
      <c r="D639" t="s">
        <v>189</v>
      </c>
    </row>
    <row r="640" spans="1:4" x14ac:dyDescent="0.25">
      <c r="A640" t="s">
        <v>2112</v>
      </c>
      <c r="B640" t="s">
        <v>2113</v>
      </c>
      <c r="C640" t="s">
        <v>2114</v>
      </c>
    </row>
    <row r="641" spans="1:4" x14ac:dyDescent="0.25">
      <c r="A641" t="s">
        <v>2115</v>
      </c>
      <c r="B641" t="s">
        <v>2116</v>
      </c>
      <c r="C641" t="s">
        <v>2117</v>
      </c>
      <c r="D641" t="s">
        <v>189</v>
      </c>
    </row>
    <row r="642" spans="1:4" x14ac:dyDescent="0.25">
      <c r="A642" t="s">
        <v>2118</v>
      </c>
      <c r="B642" t="s">
        <v>2119</v>
      </c>
      <c r="C642" t="s">
        <v>2120</v>
      </c>
    </row>
    <row r="643" spans="1:4" x14ac:dyDescent="0.25">
      <c r="A643" t="s">
        <v>2121</v>
      </c>
      <c r="B643" t="s">
        <v>2122</v>
      </c>
      <c r="C643" t="s">
        <v>2123</v>
      </c>
      <c r="D643" t="s">
        <v>189</v>
      </c>
    </row>
    <row r="644" spans="1:4" x14ac:dyDescent="0.25">
      <c r="A644" t="s">
        <v>2124</v>
      </c>
      <c r="B644" t="s">
        <v>2125</v>
      </c>
      <c r="C644" t="s">
        <v>2126</v>
      </c>
    </row>
    <row r="645" spans="1:4" x14ac:dyDescent="0.25">
      <c r="A645" t="s">
        <v>2127</v>
      </c>
      <c r="B645" t="s">
        <v>2128</v>
      </c>
      <c r="C645" t="s">
        <v>2129</v>
      </c>
      <c r="D645" t="s">
        <v>189</v>
      </c>
    </row>
    <row r="646" spans="1:4" x14ac:dyDescent="0.25">
      <c r="A646" t="s">
        <v>2130</v>
      </c>
      <c r="B646" t="s">
        <v>2131</v>
      </c>
      <c r="C646" t="s">
        <v>2132</v>
      </c>
    </row>
    <row r="647" spans="1:4" x14ac:dyDescent="0.25">
      <c r="A647" t="s">
        <v>2133</v>
      </c>
      <c r="B647" t="s">
        <v>2134</v>
      </c>
      <c r="C647" t="s">
        <v>2135</v>
      </c>
      <c r="D647" t="s">
        <v>189</v>
      </c>
    </row>
    <row r="648" spans="1:4" x14ac:dyDescent="0.25">
      <c r="A648" t="s">
        <v>2136</v>
      </c>
      <c r="B648" t="s">
        <v>2137</v>
      </c>
      <c r="C648" t="s">
        <v>2138</v>
      </c>
    </row>
    <row r="649" spans="1:4" x14ac:dyDescent="0.25">
      <c r="A649" t="s">
        <v>2139</v>
      </c>
      <c r="B649" t="s">
        <v>2140</v>
      </c>
      <c r="C649" t="s">
        <v>2141</v>
      </c>
      <c r="D649" t="s">
        <v>189</v>
      </c>
    </row>
    <row r="650" spans="1:4" x14ac:dyDescent="0.25">
      <c r="A650" t="s">
        <v>2142</v>
      </c>
      <c r="B650" t="s">
        <v>2143</v>
      </c>
      <c r="C650" t="s">
        <v>2144</v>
      </c>
    </row>
    <row r="651" spans="1:4" x14ac:dyDescent="0.25">
      <c r="A651" t="s">
        <v>2145</v>
      </c>
      <c r="B651" t="s">
        <v>2146</v>
      </c>
      <c r="C651" t="s">
        <v>2147</v>
      </c>
      <c r="D651" t="s">
        <v>189</v>
      </c>
    </row>
    <row r="652" spans="1:4" x14ac:dyDescent="0.25">
      <c r="A652" t="s">
        <v>2148</v>
      </c>
      <c r="B652" t="s">
        <v>2149</v>
      </c>
      <c r="C652" t="s">
        <v>2150</v>
      </c>
    </row>
    <row r="653" spans="1:4" x14ac:dyDescent="0.25">
      <c r="A653" t="s">
        <v>2151</v>
      </c>
      <c r="B653" t="s">
        <v>2152</v>
      </c>
      <c r="C653" t="s">
        <v>2153</v>
      </c>
      <c r="D653" t="s">
        <v>2154</v>
      </c>
    </row>
    <row r="654" spans="1:4" x14ac:dyDescent="0.25">
      <c r="A654" t="s">
        <v>2155</v>
      </c>
      <c r="B654" t="s">
        <v>2156</v>
      </c>
      <c r="C654" t="s">
        <v>2157</v>
      </c>
    </row>
    <row r="655" spans="1:4" x14ac:dyDescent="0.25">
      <c r="A655" t="s">
        <v>2158</v>
      </c>
      <c r="B655" t="s">
        <v>2159</v>
      </c>
      <c r="C655" t="s">
        <v>2160</v>
      </c>
      <c r="D655" t="s">
        <v>189</v>
      </c>
    </row>
    <row r="656" spans="1:4" x14ac:dyDescent="0.25">
      <c r="A656" t="s">
        <v>2161</v>
      </c>
      <c r="B656" t="s">
        <v>2162</v>
      </c>
      <c r="C656" t="s">
        <v>2163</v>
      </c>
    </row>
    <row r="657" spans="1:4" x14ac:dyDescent="0.25">
      <c r="A657" t="s">
        <v>2164</v>
      </c>
      <c r="B657" t="s">
        <v>2165</v>
      </c>
      <c r="C657" t="s">
        <v>2166</v>
      </c>
      <c r="D657" t="s">
        <v>182</v>
      </c>
    </row>
    <row r="658" spans="1:4" x14ac:dyDescent="0.25">
      <c r="A658" t="s">
        <v>2167</v>
      </c>
      <c r="B658" t="s">
        <v>2168</v>
      </c>
      <c r="C658" t="s">
        <v>2169</v>
      </c>
    </row>
    <row r="659" spans="1:4" x14ac:dyDescent="0.25">
      <c r="A659" t="s">
        <v>2170</v>
      </c>
      <c r="B659" t="s">
        <v>2171</v>
      </c>
      <c r="C659" t="s">
        <v>2172</v>
      </c>
      <c r="D659" t="s">
        <v>189</v>
      </c>
    </row>
    <row r="660" spans="1:4" x14ac:dyDescent="0.25">
      <c r="A660" t="s">
        <v>2173</v>
      </c>
      <c r="B660" t="s">
        <v>2174</v>
      </c>
      <c r="C660" t="s">
        <v>2175</v>
      </c>
    </row>
    <row r="661" spans="1:4" x14ac:dyDescent="0.25">
      <c r="A661" t="s">
        <v>2176</v>
      </c>
      <c r="B661" t="s">
        <v>2177</v>
      </c>
      <c r="C661" t="s">
        <v>2178</v>
      </c>
      <c r="D661" t="s">
        <v>182</v>
      </c>
    </row>
    <row r="662" spans="1:4" x14ac:dyDescent="0.25">
      <c r="A662" t="s">
        <v>2179</v>
      </c>
      <c r="B662" t="s">
        <v>2180</v>
      </c>
      <c r="C662" t="s">
        <v>2181</v>
      </c>
    </row>
    <row r="663" spans="1:4" x14ac:dyDescent="0.25">
      <c r="A663" t="s">
        <v>2182</v>
      </c>
      <c r="B663" t="s">
        <v>2183</v>
      </c>
      <c r="C663" t="s">
        <v>2184</v>
      </c>
      <c r="D663" t="s">
        <v>189</v>
      </c>
    </row>
    <row r="664" spans="1:4" x14ac:dyDescent="0.25">
      <c r="A664" t="s">
        <v>2185</v>
      </c>
      <c r="B664" t="s">
        <v>2186</v>
      </c>
      <c r="C664" t="s">
        <v>2187</v>
      </c>
    </row>
    <row r="665" spans="1:4" x14ac:dyDescent="0.25">
      <c r="A665" t="s">
        <v>2188</v>
      </c>
      <c r="B665" t="s">
        <v>2189</v>
      </c>
      <c r="C665" t="s">
        <v>2190</v>
      </c>
      <c r="D665" t="s">
        <v>189</v>
      </c>
    </row>
    <row r="666" spans="1:4" x14ac:dyDescent="0.25">
      <c r="A666" t="s">
        <v>2191</v>
      </c>
      <c r="B666" t="s">
        <v>2192</v>
      </c>
      <c r="C666" t="s">
        <v>2193</v>
      </c>
    </row>
    <row r="667" spans="1:4" x14ac:dyDescent="0.25">
      <c r="A667" t="s">
        <v>2194</v>
      </c>
      <c r="B667" t="s">
        <v>2195</v>
      </c>
      <c r="C667" t="s">
        <v>2196</v>
      </c>
      <c r="D667" t="s">
        <v>189</v>
      </c>
    </row>
    <row r="668" spans="1:4" x14ac:dyDescent="0.25">
      <c r="A668" t="s">
        <v>2197</v>
      </c>
      <c r="B668" t="s">
        <v>2198</v>
      </c>
      <c r="C668" t="s">
        <v>2199</v>
      </c>
    </row>
    <row r="669" spans="1:4" x14ac:dyDescent="0.25">
      <c r="A669" t="s">
        <v>2200</v>
      </c>
      <c r="B669" t="s">
        <v>2201</v>
      </c>
      <c r="C669" t="s">
        <v>2202</v>
      </c>
      <c r="D669" t="s">
        <v>189</v>
      </c>
    </row>
    <row r="670" spans="1:4" x14ac:dyDescent="0.25">
      <c r="A670" t="s">
        <v>2203</v>
      </c>
      <c r="B670" t="s">
        <v>2204</v>
      </c>
      <c r="C670" t="s">
        <v>2205</v>
      </c>
    </row>
    <row r="671" spans="1:4" x14ac:dyDescent="0.25">
      <c r="A671" t="s">
        <v>2206</v>
      </c>
      <c r="B671" t="s">
        <v>2207</v>
      </c>
      <c r="C671" t="s">
        <v>2208</v>
      </c>
      <c r="D671" t="s">
        <v>189</v>
      </c>
    </row>
    <row r="672" spans="1:4" x14ac:dyDescent="0.25">
      <c r="A672" t="s">
        <v>2209</v>
      </c>
      <c r="B672" t="s">
        <v>2210</v>
      </c>
      <c r="C672" t="s">
        <v>2211</v>
      </c>
    </row>
    <row r="673" spans="1:4" x14ac:dyDescent="0.25">
      <c r="A673" t="s">
        <v>2212</v>
      </c>
      <c r="B673" t="s">
        <v>2213</v>
      </c>
      <c r="C673" t="s">
        <v>2214</v>
      </c>
      <c r="D673" t="s">
        <v>189</v>
      </c>
    </row>
    <row r="674" spans="1:4" x14ac:dyDescent="0.25">
      <c r="A674" t="s">
        <v>2215</v>
      </c>
      <c r="B674" t="s">
        <v>2216</v>
      </c>
      <c r="C674" t="s">
        <v>2217</v>
      </c>
    </row>
    <row r="675" spans="1:4" x14ac:dyDescent="0.25">
      <c r="A675" t="s">
        <v>2218</v>
      </c>
      <c r="B675" t="s">
        <v>2219</v>
      </c>
      <c r="C675" t="s">
        <v>2220</v>
      </c>
      <c r="D675" t="s">
        <v>189</v>
      </c>
    </row>
    <row r="676" spans="1:4" x14ac:dyDescent="0.25">
      <c r="A676" t="s">
        <v>2221</v>
      </c>
      <c r="B676" t="s">
        <v>2222</v>
      </c>
      <c r="C676" t="s">
        <v>2223</v>
      </c>
    </row>
    <row r="677" spans="1:4" x14ac:dyDescent="0.25">
      <c r="A677" t="s">
        <v>2224</v>
      </c>
      <c r="B677" t="s">
        <v>2225</v>
      </c>
      <c r="C677" t="s">
        <v>2226</v>
      </c>
      <c r="D677" t="s">
        <v>189</v>
      </c>
    </row>
    <row r="678" spans="1:4" x14ac:dyDescent="0.25">
      <c r="A678" t="s">
        <v>2227</v>
      </c>
      <c r="B678" t="s">
        <v>2228</v>
      </c>
      <c r="C678" t="s">
        <v>2229</v>
      </c>
    </row>
    <row r="679" spans="1:4" x14ac:dyDescent="0.25">
      <c r="A679" t="s">
        <v>2230</v>
      </c>
      <c r="B679" t="s">
        <v>2231</v>
      </c>
      <c r="C679" t="s">
        <v>2232</v>
      </c>
      <c r="D679" t="s">
        <v>189</v>
      </c>
    </row>
    <row r="680" spans="1:4" x14ac:dyDescent="0.25">
      <c r="A680" t="s">
        <v>2233</v>
      </c>
      <c r="B680" t="s">
        <v>2234</v>
      </c>
      <c r="C680" t="s">
        <v>2235</v>
      </c>
    </row>
    <row r="681" spans="1:4" x14ac:dyDescent="0.25">
      <c r="A681" t="s">
        <v>2236</v>
      </c>
      <c r="B681" t="s">
        <v>2237</v>
      </c>
      <c r="C681" t="s">
        <v>2238</v>
      </c>
      <c r="D681" t="s">
        <v>189</v>
      </c>
    </row>
    <row r="682" spans="1:4" x14ac:dyDescent="0.25">
      <c r="A682" t="s">
        <v>2239</v>
      </c>
      <c r="B682" t="s">
        <v>2240</v>
      </c>
      <c r="C682" t="s">
        <v>2241</v>
      </c>
    </row>
    <row r="683" spans="1:4" x14ac:dyDescent="0.25">
      <c r="A683" t="s">
        <v>2242</v>
      </c>
      <c r="B683" t="s">
        <v>2243</v>
      </c>
      <c r="C683" t="s">
        <v>2244</v>
      </c>
      <c r="D683" t="s">
        <v>189</v>
      </c>
    </row>
    <row r="684" spans="1:4" x14ac:dyDescent="0.25">
      <c r="A684" t="s">
        <v>2245</v>
      </c>
      <c r="B684" t="s">
        <v>2246</v>
      </c>
      <c r="C684" t="s">
        <v>2247</v>
      </c>
    </row>
    <row r="685" spans="1:4" x14ac:dyDescent="0.25">
      <c r="A685" t="s">
        <v>2248</v>
      </c>
      <c r="B685" t="s">
        <v>2249</v>
      </c>
      <c r="C685" t="s">
        <v>2250</v>
      </c>
      <c r="D685" t="s">
        <v>189</v>
      </c>
    </row>
    <row r="686" spans="1:4" x14ac:dyDescent="0.25">
      <c r="A686" t="s">
        <v>2251</v>
      </c>
      <c r="B686" t="s">
        <v>2252</v>
      </c>
      <c r="C686" t="s">
        <v>2253</v>
      </c>
    </row>
    <row r="687" spans="1:4" x14ac:dyDescent="0.25">
      <c r="A687" t="s">
        <v>2254</v>
      </c>
      <c r="B687" t="s">
        <v>2255</v>
      </c>
      <c r="C687" t="s">
        <v>2256</v>
      </c>
      <c r="D68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8946-9477-442C-AC7A-494342702C91}">
  <dimension ref="A1:B22"/>
  <sheetViews>
    <sheetView workbookViewId="0"/>
  </sheetViews>
  <sheetFormatPr baseColWidth="10" defaultRowHeight="15" x14ac:dyDescent="0.25"/>
  <sheetData>
    <row r="1" spans="1:2" x14ac:dyDescent="0.25">
      <c r="A1" t="s">
        <v>92</v>
      </c>
      <c r="B1" t="s">
        <v>122</v>
      </c>
    </row>
    <row r="2" spans="1:2" x14ac:dyDescent="0.25">
      <c r="A2" t="s">
        <v>93</v>
      </c>
      <c r="B2" t="s">
        <v>94</v>
      </c>
    </row>
    <row r="3" spans="1:2" x14ac:dyDescent="0.25">
      <c r="A3" t="s">
        <v>95</v>
      </c>
      <c r="B3" t="s">
        <v>96</v>
      </c>
    </row>
    <row r="4" spans="1:2" x14ac:dyDescent="0.25">
      <c r="A4" t="s">
        <v>97</v>
      </c>
      <c r="B4" t="s">
        <v>71</v>
      </c>
    </row>
    <row r="5" spans="1:2" x14ac:dyDescent="0.25">
      <c r="A5" t="s">
        <v>98</v>
      </c>
      <c r="B5" t="s">
        <v>87</v>
      </c>
    </row>
    <row r="6" spans="1:2" x14ac:dyDescent="0.25">
      <c r="A6" t="s">
        <v>99</v>
      </c>
      <c r="B6" t="s">
        <v>27</v>
      </c>
    </row>
    <row r="7" spans="1:2" x14ac:dyDescent="0.25">
      <c r="A7" t="s">
        <v>100</v>
      </c>
      <c r="B7" t="s">
        <v>28</v>
      </c>
    </row>
    <row r="8" spans="1:2" x14ac:dyDescent="0.25">
      <c r="A8" t="s">
        <v>101</v>
      </c>
      <c r="B8" t="s">
        <v>88</v>
      </c>
    </row>
    <row r="9" spans="1:2" x14ac:dyDescent="0.25">
      <c r="A9" t="s">
        <v>102</v>
      </c>
      <c r="B9" t="s">
        <v>89</v>
      </c>
    </row>
    <row r="10" spans="1:2" x14ac:dyDescent="0.25">
      <c r="A10" t="s">
        <v>103</v>
      </c>
      <c r="B10" t="s">
        <v>3</v>
      </c>
    </row>
    <row r="11" spans="1:2" x14ac:dyDescent="0.25">
      <c r="A11" t="s">
        <v>104</v>
      </c>
      <c r="B11" t="s">
        <v>90</v>
      </c>
    </row>
    <row r="12" spans="1:2" x14ac:dyDescent="0.25">
      <c r="A12" t="s">
        <v>105</v>
      </c>
      <c r="B12" t="s">
        <v>15</v>
      </c>
    </row>
    <row r="13" spans="1:2" x14ac:dyDescent="0.25">
      <c r="A13" t="s">
        <v>106</v>
      </c>
      <c r="B13" t="s">
        <v>16</v>
      </c>
    </row>
    <row r="14" spans="1:2" x14ac:dyDescent="0.25">
      <c r="A14" t="s">
        <v>107</v>
      </c>
      <c r="B14" t="s">
        <v>21</v>
      </c>
    </row>
    <row r="15" spans="1:2" x14ac:dyDescent="0.25">
      <c r="A15" t="s">
        <v>108</v>
      </c>
      <c r="B15" t="s">
        <v>22</v>
      </c>
    </row>
    <row r="16" spans="1:2" x14ac:dyDescent="0.25">
      <c r="A16" t="s">
        <v>109</v>
      </c>
      <c r="B16" t="s">
        <v>42</v>
      </c>
    </row>
    <row r="17" spans="1:2" x14ac:dyDescent="0.25">
      <c r="A17" t="s">
        <v>110</v>
      </c>
      <c r="B17" t="s">
        <v>111</v>
      </c>
    </row>
    <row r="18" spans="1:2" x14ac:dyDescent="0.25">
      <c r="A18" t="s">
        <v>112</v>
      </c>
      <c r="B18" t="s">
        <v>113</v>
      </c>
    </row>
    <row r="19" spans="1:2" x14ac:dyDescent="0.25">
      <c r="A19" t="s">
        <v>114</v>
      </c>
      <c r="B19" t="s">
        <v>115</v>
      </c>
    </row>
    <row r="20" spans="1:2" x14ac:dyDescent="0.25">
      <c r="A20" t="s">
        <v>116</v>
      </c>
      <c r="B20" t="s">
        <v>117</v>
      </c>
    </row>
    <row r="21" spans="1:2" x14ac:dyDescent="0.25">
      <c r="A21" t="s">
        <v>118</v>
      </c>
      <c r="B21" t="s">
        <v>119</v>
      </c>
    </row>
    <row r="22" spans="1:2" x14ac:dyDescent="0.25">
      <c r="A22" t="s">
        <v>120</v>
      </c>
      <c r="B2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EGCT</vt:lpstr>
      <vt:lpstr>Donnees</vt:lpstr>
      <vt:lpstr>Criteres</vt:lpstr>
      <vt:lpstr>Labels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dc:description>H4_01 - LRO - 25.10.17 - Modification des tris sur Ecriture, Date et Journal</dc:description>
  <cp:lastModifiedBy>Pascal Robert</cp:lastModifiedBy>
  <cp:lastPrinted>2016-03-01T07:55:12Z</cp:lastPrinted>
  <dcterms:created xsi:type="dcterms:W3CDTF">2014-10-10T13:20:55Z</dcterms:created>
  <dcterms:modified xsi:type="dcterms:W3CDTF">2024-04-08T15:29:44Z</dcterms:modified>
</cp:coreProperties>
</file>